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3" i="1" l="1"/>
  <c r="D91" i="1"/>
  <c r="D90" i="1"/>
  <c r="E90" i="1" s="1"/>
  <c r="D89" i="1"/>
  <c r="D88" i="1"/>
  <c r="E88" i="1" s="1"/>
  <c r="D87" i="1"/>
  <c r="D86" i="1"/>
  <c r="E86" i="1" s="1"/>
  <c r="D85" i="1"/>
  <c r="D84" i="1"/>
  <c r="E84" i="1" s="1"/>
  <c r="D83" i="1"/>
  <c r="D82" i="1"/>
  <c r="E82" i="1" s="1"/>
  <c r="D81" i="1"/>
  <c r="D80" i="1"/>
  <c r="E80" i="1" s="1"/>
  <c r="D79" i="1"/>
  <c r="D78" i="1"/>
  <c r="E78" i="1" s="1"/>
  <c r="D77" i="1"/>
  <c r="D76" i="1"/>
  <c r="E76" i="1" s="1"/>
  <c r="D75" i="1"/>
  <c r="D74" i="1"/>
  <c r="E74" i="1" s="1"/>
  <c r="D73" i="1"/>
  <c r="D72" i="1"/>
  <c r="E72" i="1" s="1"/>
  <c r="D71" i="1"/>
  <c r="D70" i="1"/>
  <c r="E70" i="1" s="1"/>
  <c r="D69" i="1"/>
  <c r="D68" i="1"/>
  <c r="E68" i="1" s="1"/>
  <c r="D67" i="1"/>
  <c r="D66" i="1"/>
  <c r="E66" i="1" s="1"/>
  <c r="D65" i="1"/>
  <c r="D64" i="1"/>
  <c r="E64" i="1" s="1"/>
  <c r="D63" i="1"/>
  <c r="D62" i="1"/>
  <c r="E62" i="1" s="1"/>
  <c r="D61" i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E5" i="1"/>
  <c r="D5" i="1"/>
  <c r="E4" i="1"/>
  <c r="D4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E61" i="1" l="1"/>
  <c r="E63" i="1"/>
  <c r="E65" i="1"/>
  <c r="E67" i="1"/>
  <c r="E69" i="1"/>
  <c r="E71" i="1"/>
  <c r="E73" i="1"/>
  <c r="E75" i="1"/>
  <c r="E77" i="1"/>
  <c r="E79" i="1"/>
  <c r="E81" i="1"/>
  <c r="E83" i="1"/>
  <c r="E85" i="1"/>
  <c r="E87" i="1"/>
  <c r="E89" i="1"/>
  <c r="E91" i="1"/>
</calcChain>
</file>

<file path=xl/sharedStrings.xml><?xml version="1.0" encoding="utf-8"?>
<sst xmlns="http://schemas.openxmlformats.org/spreadsheetml/2006/main" count="12" uniqueCount="11">
  <si>
    <t>BENDING</t>
  </si>
  <si>
    <t>Energia</t>
  </si>
  <si>
    <t>GeV</t>
  </si>
  <si>
    <t>eV</t>
  </si>
  <si>
    <t>Flux integrat verticalment</t>
  </si>
  <si>
    <t>Flux (Ph/s)</t>
  </si>
  <si>
    <t>Pi</t>
  </si>
  <si>
    <t>Ph/s/mrad/0.1BW</t>
  </si>
  <si>
    <t>prob rel</t>
  </si>
  <si>
    <t>mrad: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</si>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</sst>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E+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1" fontId="0" fillId="0" borderId="0" xfId="0" applyNumberFormat="1" applyAlignment="1">
      <alignment horizontal="center"/>
    </xf>
    <xf numFmtId="11" fontId="0" fillId="0" borderId="0" xfId="0" applyNumberFormat="1"/>
    <xf numFmtId="11" fontId="0" fillId="0" borderId="0" xfId="0" applyNumberFormat="1" applyFill="1" applyAlignment="1">
      <alignment horizontal="center"/>
    </xf>
    <xf numFmtId="11" fontId="0" fillId="0" borderId="0" xfId="0" applyNumberFormat="1" applyFill="1"/>
    <xf numFmtId="164" fontId="0" fillId="0" borderId="0" xfId="0" applyNumberFormat="1" applyFill="1"/>
    <xf numFmtId="0" fontId="2" fillId="0" borderId="0" xfId="0" applyFont="1"/>
    <xf numFmtId="11" fontId="0" fillId="2" borderId="0" xfId="0" applyNumberFormat="1" applyFill="1"/>
    <xf numFmtId="0" fontId="0" fillId="0" borderId="0" xfId="0" applyFill="1"/>
    <xf numFmtId="164" fontId="1" fillId="0" borderId="0" xfId="0" applyNumberFormat="1" applyFont="1" applyFill="1"/>
    <xf numFmtId="0" fontId="2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>
      <selection activeCell="F7" sqref="F7"/>
    </sheetView>
  </sheetViews>
  <sheetFormatPr defaultRowHeight="15" x14ac:dyDescent="0.25"/>
  <cols>
    <col min="1" max="1" width="13.85546875" customWidth="1"/>
    <col min="2" max="2" width="17.28515625" customWidth="1"/>
    <col min="3" max="3" width="26.140625" customWidth="1"/>
    <col min="4" max="4" width="25.5703125" customWidth="1"/>
    <col min="5" max="5" width="27.5703125" customWidth="1"/>
  </cols>
  <sheetData>
    <row r="1" spans="1:5" x14ac:dyDescent="0.25">
      <c r="A1" s="14"/>
      <c r="B1" s="15" t="s">
        <v>0</v>
      </c>
      <c r="C1" s="16" t="s">
        <v>9</v>
      </c>
      <c r="D1" s="16">
        <v>47.967927189999997</v>
      </c>
      <c r="E1" s="14"/>
    </row>
    <row r="2" spans="1:5" x14ac:dyDescent="0.25">
      <c r="A2" s="14" t="s">
        <v>1</v>
      </c>
      <c r="B2" s="17" t="s">
        <v>1</v>
      </c>
      <c r="C2" s="18" t="s">
        <v>4</v>
      </c>
      <c r="D2" s="19" t="s">
        <v>5</v>
      </c>
      <c r="E2" s="15" t="s">
        <v>6</v>
      </c>
    </row>
    <row r="3" spans="1:5" x14ac:dyDescent="0.25">
      <c r="A3" t="s">
        <v>2</v>
      </c>
      <c r="B3" s="1" t="s">
        <v>3</v>
      </c>
      <c r="C3" s="5" t="s">
        <v>7</v>
      </c>
      <c r="E3" s="6" t="s">
        <v>8</v>
      </c>
    </row>
    <row r="4" spans="1:5" x14ac:dyDescent="0.25">
      <c r="A4" s="2">
        <f>B4/(1000000000)</f>
        <v>2.0000000000000002E-11</v>
      </c>
      <c r="B4" s="3">
        <v>0.02</v>
      </c>
      <c r="C4" s="7">
        <v>2261893660126.4663</v>
      </c>
      <c r="D4" s="8">
        <f>C4*D$1</f>
        <v>108498350400468.94</v>
      </c>
      <c r="E4" s="2">
        <f>D4/D$93</f>
        <v>9.8426726251951485E-4</v>
      </c>
    </row>
    <row r="5" spans="1:5" x14ac:dyDescent="0.25">
      <c r="A5" s="2">
        <f>B5/(1000000000)</f>
        <v>2.39E-11</v>
      </c>
      <c r="B5" s="3">
        <v>2.3900000000000001E-2</v>
      </c>
      <c r="C5" s="7">
        <v>2400232766117.9028</v>
      </c>
      <c r="D5" s="8">
        <f>C5*D$1</f>
        <v>115134190564195.86</v>
      </c>
      <c r="E5" s="2">
        <f>D5/D$93</f>
        <v>1.0444657835879082E-3</v>
      </c>
    </row>
    <row r="6" spans="1:5" x14ac:dyDescent="0.25">
      <c r="A6" s="2">
        <f t="shared" ref="A6:A69" si="0">B6/(1000000000)</f>
        <v>2.8560500000000004E-11</v>
      </c>
      <c r="B6" s="3">
        <v>2.8560500000000003E-2</v>
      </c>
      <c r="C6" s="7">
        <v>2547026785131.1567</v>
      </c>
      <c r="D6" s="8">
        <f t="shared" ref="D6:D69" si="1">C6*D$1</f>
        <v>122175595380151.09</v>
      </c>
      <c r="E6" s="2">
        <f t="shared" ref="E6:E69" si="2">D6/D$93</f>
        <v>1.1083434758930074E-3</v>
      </c>
    </row>
    <row r="7" spans="1:5" x14ac:dyDescent="0.25">
      <c r="A7" s="2">
        <f t="shared" si="0"/>
        <v>3.4129797500000005E-11</v>
      </c>
      <c r="B7" s="3">
        <v>3.4129797500000003E-2</v>
      </c>
      <c r="C7" s="7">
        <v>2702791286305.7412</v>
      </c>
      <c r="D7" s="8">
        <f t="shared" si="1"/>
        <v>129647295631280.23</v>
      </c>
      <c r="E7" s="2">
        <f t="shared" si="2"/>
        <v>1.1761246903114846E-3</v>
      </c>
    </row>
    <row r="8" spans="1:5" x14ac:dyDescent="0.25">
      <c r="A8" s="2">
        <f t="shared" si="0"/>
        <v>4.0785108012500007E-11</v>
      </c>
      <c r="B8" s="3">
        <v>4.0785108012500008E-2</v>
      </c>
      <c r="C8" s="7">
        <v>2868073048645.8574</v>
      </c>
      <c r="D8" s="8">
        <f t="shared" si="1"/>
        <v>137575519173045.81</v>
      </c>
      <c r="E8" s="2">
        <f t="shared" si="2"/>
        <v>1.2480473587510837E-3</v>
      </c>
    </row>
    <row r="9" spans="1:5" x14ac:dyDescent="0.25">
      <c r="A9" s="2">
        <f t="shared" si="0"/>
        <v>4.8738204074937518E-11</v>
      </c>
      <c r="B9" s="3">
        <v>4.8738204074937515E-2</v>
      </c>
      <c r="C9" s="7">
        <v>3043451905530.5859</v>
      </c>
      <c r="D9" s="8">
        <f t="shared" si="1"/>
        <v>145988079410757.91</v>
      </c>
      <c r="E9" s="2">
        <f t="shared" si="2"/>
        <v>1.3243637967926857E-3</v>
      </c>
    </row>
    <row r="10" spans="1:5" x14ac:dyDescent="0.25">
      <c r="A10" s="2">
        <f t="shared" si="0"/>
        <v>5.8242153869550335E-11</v>
      </c>
      <c r="B10" s="3">
        <v>5.8242153869550332E-2</v>
      </c>
      <c r="C10" s="7">
        <v>3229542689411.3931</v>
      </c>
      <c r="D10" s="8">
        <f t="shared" si="1"/>
        <v>154914468582682.47</v>
      </c>
      <c r="E10" s="2">
        <f t="shared" si="2"/>
        <v>1.4053415499290694E-3</v>
      </c>
    </row>
    <row r="11" spans="1:5" x14ac:dyDescent="0.25">
      <c r="A11" s="2">
        <f t="shared" si="0"/>
        <v>6.9599373874112647E-11</v>
      </c>
      <c r="B11" s="3">
        <v>6.9599373874112649E-2</v>
      </c>
      <c r="C11" s="7">
        <v>3426997280357.5688</v>
      </c>
      <c r="D11" s="8">
        <f t="shared" si="1"/>
        <v>164385956024519.87</v>
      </c>
      <c r="E11" s="2">
        <f t="shared" si="2"/>
        <v>1.4912642849932974E-3</v>
      </c>
    </row>
    <row r="12" spans="1:5" x14ac:dyDescent="0.25">
      <c r="A12" s="2">
        <f t="shared" si="0"/>
        <v>8.317125177956462E-11</v>
      </c>
      <c r="B12" s="3">
        <v>8.3171251779564623E-2</v>
      </c>
      <c r="C12" s="7">
        <v>3636506761852.8027</v>
      </c>
      <c r="D12" s="8">
        <f t="shared" si="1"/>
        <v>174435691578497.91</v>
      </c>
      <c r="E12" s="2">
        <f t="shared" si="2"/>
        <v>1.5824327282576314E-3</v>
      </c>
    </row>
    <row r="13" spans="1:5" x14ac:dyDescent="0.25">
      <c r="A13" s="2">
        <f t="shared" si="0"/>
        <v>9.9389645876579723E-11</v>
      </c>
      <c r="B13" s="3">
        <v>9.9389645876579724E-2</v>
      </c>
      <c r="C13" s="7">
        <v>3858803686878.9751</v>
      </c>
      <c r="D13" s="8">
        <f t="shared" si="1"/>
        <v>185098814292714.22</v>
      </c>
      <c r="E13" s="2">
        <f t="shared" si="2"/>
        <v>1.6791656515241402E-3</v>
      </c>
    </row>
    <row r="14" spans="1:5" x14ac:dyDescent="0.25">
      <c r="A14" s="2">
        <f t="shared" si="0"/>
        <v>1.1877062682251276E-10</v>
      </c>
      <c r="B14" s="3">
        <v>0.11877062682251277</v>
      </c>
      <c r="C14" s="7">
        <v>4094664456821.5366</v>
      </c>
      <c r="D14" s="8">
        <f t="shared" si="1"/>
        <v>196412566532296.34</v>
      </c>
      <c r="E14" s="2">
        <f t="shared" si="2"/>
        <v>1.78180090730983E-3</v>
      </c>
    </row>
    <row r="15" spans="1:5" x14ac:dyDescent="0.25">
      <c r="A15" s="2">
        <f t="shared" si="0"/>
        <v>1.4193089905290275E-10</v>
      </c>
      <c r="B15" s="3">
        <v>0.14193089905290276</v>
      </c>
      <c r="C15" s="7">
        <v>4344911815064.3931</v>
      </c>
      <c r="D15" s="8">
        <f t="shared" si="1"/>
        <v>208416413591979.53</v>
      </c>
      <c r="E15" s="2">
        <f t="shared" si="2"/>
        <v>1.890696513939129E-3</v>
      </c>
    </row>
    <row r="16" spans="1:5" x14ac:dyDescent="0.25">
      <c r="A16" s="2">
        <f t="shared" si="0"/>
        <v>1.6960742436821881E-10</v>
      </c>
      <c r="B16" s="3">
        <v>0.16960742436821882</v>
      </c>
      <c r="C16" s="7">
        <v>4610417456274.7158</v>
      </c>
      <c r="D16" s="8">
        <f t="shared" si="1"/>
        <v>221152168858090.56</v>
      </c>
      <c r="E16" s="2">
        <f t="shared" si="2"/>
        <v>2.006231790979059E-3</v>
      </c>
    </row>
    <row r="17" spans="1:5" x14ac:dyDescent="0.25">
      <c r="A17" s="2">
        <f t="shared" si="0"/>
        <v>2.0268087212002151E-10</v>
      </c>
      <c r="B17" s="3">
        <v>0.2026808721200215</v>
      </c>
      <c r="C17" s="7">
        <v>4892104751266.2646</v>
      </c>
      <c r="D17" s="8">
        <f t="shared" si="1"/>
        <v>234664124514593.22</v>
      </c>
      <c r="E17" s="2">
        <f t="shared" si="2"/>
        <v>2.1288085449686152E-3</v>
      </c>
    </row>
    <row r="18" spans="1:5" x14ac:dyDescent="0.25">
      <c r="A18" s="2">
        <f t="shared" si="0"/>
        <v>2.4220364218342572E-10</v>
      </c>
      <c r="B18" s="3">
        <v>0.24220364218342572</v>
      </c>
      <c r="C18" s="7">
        <v>5190951585921.043</v>
      </c>
      <c r="D18" s="8">
        <f t="shared" si="1"/>
        <v>248999187720275.59</v>
      </c>
      <c r="E18" s="2">
        <f t="shared" si="2"/>
        <v>2.2588523047808403E-3</v>
      </c>
    </row>
    <row r="19" spans="1:5" x14ac:dyDescent="0.25">
      <c r="A19" s="2">
        <f t="shared" si="0"/>
        <v>2.8943335240919376E-10</v>
      </c>
      <c r="B19" s="3">
        <v>0.28943335240919377</v>
      </c>
      <c r="C19" s="7">
        <v>5507993310880.999</v>
      </c>
      <c r="D19" s="8">
        <f t="shared" si="1"/>
        <v>264207022099346.78</v>
      </c>
      <c r="E19" s="2">
        <f t="shared" si="2"/>
        <v>2.3968136051866931E-3</v>
      </c>
    </row>
    <row r="20" spans="1:5" x14ac:dyDescent="0.25">
      <c r="A20" s="2">
        <f t="shared" si="0"/>
        <v>3.4587285612898657E-10</v>
      </c>
      <c r="B20" s="3">
        <v>0.34587285612898655</v>
      </c>
      <c r="C20" s="7">
        <v>5844325796518.4014</v>
      </c>
      <c r="D20" s="8">
        <f t="shared" si="1"/>
        <v>280340194282033.41</v>
      </c>
      <c r="E20" s="2">
        <f t="shared" si="2"/>
        <v>2.5431693162311286E-3</v>
      </c>
    </row>
    <row r="21" spans="1:5" x14ac:dyDescent="0.25">
      <c r="A21" s="2">
        <f t="shared" si="0"/>
        <v>4.1331806307413891E-10</v>
      </c>
      <c r="B21" s="3">
        <v>0.41331806307413893</v>
      </c>
      <c r="C21" s="7">
        <v>6201108584965.6523</v>
      </c>
      <c r="D21" s="8">
        <f t="shared" si="1"/>
        <v>297454325100916.31</v>
      </c>
      <c r="E21" s="2">
        <f t="shared" si="2"/>
        <v>2.6984240148447765E-3</v>
      </c>
    </row>
    <row r="22" spans="1:5" x14ac:dyDescent="0.25">
      <c r="A22" s="2">
        <f t="shared" si="0"/>
        <v>4.9391508537359603E-10</v>
      </c>
      <c r="B22" s="3">
        <v>0.49391508537359607</v>
      </c>
      <c r="C22" s="7">
        <v>6579568127623.9434</v>
      </c>
      <c r="D22" s="8">
        <f t="shared" si="1"/>
        <v>315608244887509.94</v>
      </c>
      <c r="E22" s="2">
        <f t="shared" si="2"/>
        <v>2.8631113936518934E-3</v>
      </c>
    </row>
    <row r="23" spans="1:5" x14ac:dyDescent="0.25">
      <c r="A23" s="2">
        <f t="shared" si="0"/>
        <v>5.9022852702144732E-10</v>
      </c>
      <c r="B23" s="3">
        <v>0.59022852702144735</v>
      </c>
      <c r="C23" s="7">
        <v>6981001092446.2051</v>
      </c>
      <c r="D23" s="8">
        <f t="shared" si="1"/>
        <v>334864152115770</v>
      </c>
      <c r="E23" s="2">
        <f t="shared" si="2"/>
        <v>3.0377957001407356E-3</v>
      </c>
    </row>
    <row r="24" spans="1:5" x14ac:dyDescent="0.25">
      <c r="A24" s="2">
        <f t="shared" si="0"/>
        <v>7.0532308979062964E-10</v>
      </c>
      <c r="B24" s="3">
        <v>0.70532308979062963</v>
      </c>
      <c r="C24" s="7">
        <v>7406777720247.7363</v>
      </c>
      <c r="D24" s="8">
        <f t="shared" si="1"/>
        <v>355287774397357.56</v>
      </c>
      <c r="E24" s="2">
        <f t="shared" si="2"/>
        <v>3.2230731971684126E-3</v>
      </c>
    </row>
    <row r="25" spans="1:5" x14ac:dyDescent="0.25">
      <c r="A25" s="2">
        <f t="shared" si="0"/>
        <v>8.4286109229980242E-10</v>
      </c>
      <c r="B25" s="3">
        <v>0.84286109229980244</v>
      </c>
      <c r="C25" s="7">
        <v>7858345203151.9326</v>
      </c>
      <c r="D25" s="8">
        <f t="shared" si="1"/>
        <v>376948530538677.62</v>
      </c>
      <c r="E25" s="2">
        <f t="shared" si="2"/>
        <v>3.4195736330978766E-3</v>
      </c>
    </row>
    <row r="26" spans="1:5" x14ac:dyDescent="0.25">
      <c r="A26" s="2">
        <f t="shared" si="0"/>
        <v>1.0072190052982639E-9</v>
      </c>
      <c r="B26" s="3">
        <v>1.0072190052982639</v>
      </c>
      <c r="C26" s="7">
        <v>8337231050806.5166</v>
      </c>
      <c r="D26" s="8">
        <f t="shared" si="1"/>
        <v>399919692011294.19</v>
      </c>
      <c r="E26" s="2">
        <f t="shared" si="2"/>
        <v>3.6279617066132166E-3</v>
      </c>
    </row>
    <row r="27" spans="1:5" x14ac:dyDescent="0.25">
      <c r="A27" s="2">
        <f t="shared" si="0"/>
        <v>1.2036267113314255E-9</v>
      </c>
      <c r="B27" s="3">
        <v>1.2036267113314254</v>
      </c>
      <c r="C27" s="7">
        <v>8845046400941.1582</v>
      </c>
      <c r="D27" s="8">
        <f t="shared" si="1"/>
        <v>424278541752517</v>
      </c>
      <c r="E27" s="2">
        <f t="shared" si="2"/>
        <v>3.8489385073150082E-3</v>
      </c>
    </row>
    <row r="28" spans="1:5" x14ac:dyDescent="0.25">
      <c r="A28" s="2">
        <f t="shared" si="0"/>
        <v>1.4383339200410534E-9</v>
      </c>
      <c r="B28" s="3">
        <v>1.4383339200410534</v>
      </c>
      <c r="C28" s="7">
        <v>9383489219862.5547</v>
      </c>
      <c r="D28" s="8">
        <f t="shared" si="1"/>
        <v>450106527686516.87</v>
      </c>
      <c r="E28" s="2">
        <f t="shared" si="2"/>
        <v>4.0832429084217432E-3</v>
      </c>
    </row>
    <row r="29" spans="1:5" x14ac:dyDescent="0.25">
      <c r="A29" s="2">
        <f t="shared" si="0"/>
        <v>1.718809034449059E-9</v>
      </c>
      <c r="B29" s="3">
        <v>1.718809034449059</v>
      </c>
      <c r="C29" s="7">
        <v>9954347325217.2441</v>
      </c>
      <c r="D29" s="8">
        <f t="shared" si="1"/>
        <v>477489407719992</v>
      </c>
      <c r="E29" s="2">
        <f t="shared" si="2"/>
        <v>4.3316528821307296E-3</v>
      </c>
    </row>
    <row r="30" spans="1:5" x14ac:dyDescent="0.25">
      <c r="A30" s="2">
        <f t="shared" si="0"/>
        <v>2.0539767961666256E-9</v>
      </c>
      <c r="B30" s="3">
        <v>2.0539767961666255</v>
      </c>
      <c r="C30" s="7">
        <v>10559501147340.982</v>
      </c>
      <c r="D30" s="8">
        <f t="shared" si="1"/>
        <v>506517382198373.69</v>
      </c>
      <c r="E30" s="2">
        <f t="shared" si="2"/>
        <v>4.5949867012244402E-3</v>
      </c>
    </row>
    <row r="31" spans="1:5" x14ac:dyDescent="0.25">
      <c r="A31" s="2">
        <f t="shared" si="0"/>
        <v>2.4545022714191174E-9</v>
      </c>
      <c r="B31" s="3">
        <v>2.4545022714191176</v>
      </c>
      <c r="C31" s="7">
        <v>11200926126213.551</v>
      </c>
      <c r="D31" s="8">
        <f t="shared" si="1"/>
        <v>537285208882780.31</v>
      </c>
      <c r="E31" s="2">
        <f t="shared" si="2"/>
        <v>4.8741039821098911E-3</v>
      </c>
    </row>
    <row r="32" spans="1:5" x14ac:dyDescent="0.25">
      <c r="A32" s="2">
        <f t="shared" si="0"/>
        <v>2.9331302143458457E-9</v>
      </c>
      <c r="B32" s="3">
        <v>2.9331302143458458</v>
      </c>
      <c r="C32" s="7">
        <v>11880694617800.488</v>
      </c>
      <c r="D32" s="8">
        <f t="shared" si="1"/>
        <v>569892294393278.62</v>
      </c>
      <c r="E32" s="2">
        <f t="shared" si="2"/>
        <v>5.1699065143668167E-3</v>
      </c>
    </row>
    <row r="33" spans="1:5" x14ac:dyDescent="0.25">
      <c r="A33" s="2">
        <f t="shared" si="0"/>
        <v>3.5050906061432857E-9</v>
      </c>
      <c r="B33" s="3">
        <v>3.5050906061432858</v>
      </c>
      <c r="C33" s="7">
        <v>12600977155615.129</v>
      </c>
      <c r="D33" s="8">
        <f t="shared" si="1"/>
        <v>604442754723399.75</v>
      </c>
      <c r="E33" s="2">
        <f t="shared" si="2"/>
        <v>5.4833388097187503E-3</v>
      </c>
    </row>
    <row r="34" spans="1:5" x14ac:dyDescent="0.25">
      <c r="A34" s="2">
        <f t="shared" si="0"/>
        <v>4.1885832743412262E-9</v>
      </c>
      <c r="B34" s="3">
        <v>4.1885832743412266</v>
      </c>
      <c r="C34" s="7">
        <v>13364042879751.937</v>
      </c>
      <c r="D34" s="8">
        <f t="shared" si="1"/>
        <v>641045435819978.87</v>
      </c>
      <c r="E34" s="2">
        <f t="shared" si="2"/>
        <v>5.8153882887276871E-3</v>
      </c>
    </row>
    <row r="35" spans="1:5" x14ac:dyDescent="0.25">
      <c r="A35" s="2">
        <f t="shared" si="0"/>
        <v>5.0053570128377658E-9</v>
      </c>
      <c r="B35" s="3">
        <v>5.0053570128377656</v>
      </c>
      <c r="C35" s="7">
        <v>14172258905326.791</v>
      </c>
      <c r="D35" s="8">
        <f t="shared" si="1"/>
        <v>679813883288544.62</v>
      </c>
      <c r="E35" s="2">
        <f t="shared" si="2"/>
        <v>6.1670850059696841E-3</v>
      </c>
    </row>
    <row r="36" spans="1:5" x14ac:dyDescent="0.25">
      <c r="A36" s="2">
        <f t="shared" si="0"/>
        <v>5.9814016303411302E-9</v>
      </c>
      <c r="B36" s="3">
        <v>5.9814016303411304</v>
      </c>
      <c r="C36" s="7">
        <v>15028088353902.584</v>
      </c>
      <c r="D36" s="8">
        <f t="shared" si="1"/>
        <v>720866247964886.12</v>
      </c>
      <c r="E36" s="2">
        <f t="shared" si="2"/>
        <v>6.539500793406032E-3</v>
      </c>
    </row>
    <row r="37" spans="1:5" x14ac:dyDescent="0.25">
      <c r="A37" s="2">
        <f t="shared" si="0"/>
        <v>7.1477749482576515E-9</v>
      </c>
      <c r="B37" s="3">
        <v>7.1477749482576511</v>
      </c>
      <c r="C37" s="7">
        <v>15934086713523.748</v>
      </c>
      <c r="D37" s="8">
        <f t="shared" si="1"/>
        <v>764325111313453.5</v>
      </c>
      <c r="E37" s="2">
        <f t="shared" si="2"/>
        <v>6.9337476764454557E-3</v>
      </c>
    </row>
    <row r="38" spans="1:5" x14ac:dyDescent="0.25">
      <c r="A38" s="2">
        <f t="shared" si="0"/>
        <v>8.541591063167894E-9</v>
      </c>
      <c r="B38" s="3">
        <v>8.5415910631678944</v>
      </c>
      <c r="C38" s="7">
        <v>16892896123585.803</v>
      </c>
      <c r="D38" s="8">
        <f t="shared" si="1"/>
        <v>810317211284397</v>
      </c>
      <c r="E38" s="2">
        <f t="shared" si="2"/>
        <v>7.3509753869943966E-3</v>
      </c>
    </row>
    <row r="39" spans="1:5" x14ac:dyDescent="0.25">
      <c r="A39" s="2">
        <f t="shared" si="0"/>
        <v>1.0207201320485634E-8</v>
      </c>
      <c r="B39" s="3">
        <v>10.207201320485634</v>
      </c>
      <c r="C39" s="7">
        <v>17907237097740.508</v>
      </c>
      <c r="D39" s="8">
        <f t="shared" si="1"/>
        <v>858973045278483.5</v>
      </c>
      <c r="E39" s="2">
        <f t="shared" si="2"/>
        <v>7.7923677616636849E-3</v>
      </c>
    </row>
    <row r="40" spans="1:5" x14ac:dyDescent="0.25">
      <c r="A40" s="2">
        <f t="shared" si="0"/>
        <v>1.2197605577980332E-8</v>
      </c>
      <c r="B40" s="3">
        <v>12.197605577980333</v>
      </c>
      <c r="C40" s="7">
        <v>18979897098802.496</v>
      </c>
      <c r="D40" s="8">
        <f t="shared" si="1"/>
        <v>910426322109050.37</v>
      </c>
      <c r="E40" s="2">
        <f t="shared" si="2"/>
        <v>8.2591377701177662E-3</v>
      </c>
    </row>
    <row r="41" spans="1:5" x14ac:dyDescent="0.25">
      <c r="A41" s="2">
        <f t="shared" si="0"/>
        <v>1.4576138665686499E-8</v>
      </c>
      <c r="B41" s="3">
        <v>14.576138665686498</v>
      </c>
      <c r="C41" s="7">
        <v>20113715261143.809</v>
      </c>
      <c r="D41" s="8">
        <f t="shared" si="1"/>
        <v>964813229166938</v>
      </c>
      <c r="E41" s="2">
        <f t="shared" si="2"/>
        <v>8.7525208669960667E-3</v>
      </c>
    </row>
    <row r="42" spans="1:5" x14ac:dyDescent="0.25">
      <c r="A42" s="2">
        <f t="shared" si="0"/>
        <v>1.7418485705495366E-8</v>
      </c>
      <c r="B42" s="3">
        <v>17.418485705495367</v>
      </c>
      <c r="C42" s="7">
        <v>21311562414781.645</v>
      </c>
      <c r="D42" s="8">
        <f t="shared" si="1"/>
        <v>1022271474217386.5</v>
      </c>
      <c r="E42" s="2">
        <f t="shared" si="2"/>
        <v>9.273766299357368E-3</v>
      </c>
    </row>
    <row r="43" spans="1:5" x14ac:dyDescent="0.25">
      <c r="A43" s="2">
        <f t="shared" si="0"/>
        <v>2.0815090418066965E-8</v>
      </c>
      <c r="B43" s="3">
        <v>20.815090418066966</v>
      </c>
      <c r="C43" s="7">
        <v>22576315397141.73</v>
      </c>
      <c r="D43" s="8">
        <f t="shared" si="1"/>
        <v>1082939053188570.4</v>
      </c>
      <c r="E43" s="2">
        <f t="shared" si="2"/>
        <v>9.8241259283955214E-3</v>
      </c>
    </row>
    <row r="44" spans="1:5" x14ac:dyDescent="0.25">
      <c r="A44" s="2">
        <f t="shared" si="0"/>
        <v>2.4874033049590026E-8</v>
      </c>
      <c r="B44" s="3">
        <v>24.874033049590025</v>
      </c>
      <c r="C44" s="7">
        <v>23910824438533.805</v>
      </c>
      <c r="D44" s="8">
        <f t="shared" si="1"/>
        <v>1146952685720462</v>
      </c>
      <c r="E44" s="2">
        <f t="shared" si="2"/>
        <v>1.0404840037168026E-2</v>
      </c>
    </row>
    <row r="45" spans="1:5" x14ac:dyDescent="0.25">
      <c r="A45" s="2">
        <f t="shared" si="0"/>
        <v>2.9724469494260082E-8</v>
      </c>
      <c r="B45" s="3">
        <v>29.724469494260081</v>
      </c>
      <c r="C45" s="7">
        <v>25317872170245.656</v>
      </c>
      <c r="D45" s="8">
        <f t="shared" si="1"/>
        <v>1214445848868070.7</v>
      </c>
      <c r="E45" s="2">
        <f t="shared" si="2"/>
        <v>1.1017119492891371E-2</v>
      </c>
    </row>
    <row r="46" spans="1:5" x14ac:dyDescent="0.25">
      <c r="A46" s="2">
        <f t="shared" si="0"/>
        <v>3.55207410456408E-8</v>
      </c>
      <c r="B46" s="3">
        <v>35.520741045640797</v>
      </c>
      <c r="C46" s="7">
        <v>26800122523702.965</v>
      </c>
      <c r="D46" s="8">
        <f t="shared" si="1"/>
        <v>1285546325900062.7</v>
      </c>
      <c r="E46" s="2">
        <f t="shared" si="2"/>
        <v>1.1662123510314735E-2</v>
      </c>
    </row>
    <row r="47" spans="1:5" x14ac:dyDescent="0.25">
      <c r="A47" s="2">
        <f t="shared" si="0"/>
        <v>4.2447285549540753E-8</v>
      </c>
      <c r="B47" s="3">
        <v>42.447285549540752</v>
      </c>
      <c r="C47" s="7">
        <v>28360057458588.156</v>
      </c>
      <c r="D47" s="8">
        <f t="shared" si="1"/>
        <v>1360373171277773</v>
      </c>
      <c r="E47" s="2">
        <f t="shared" si="2"/>
        <v>1.2340932118842405E-2</v>
      </c>
    </row>
    <row r="48" spans="1:5" x14ac:dyDescent="0.25">
      <c r="A48" s="2">
        <f t="shared" si="0"/>
        <v>5.0724506231701198E-8</v>
      </c>
      <c r="B48" s="3">
        <v>50.724506231701199</v>
      </c>
      <c r="C48" s="7">
        <v>29999899069949.809</v>
      </c>
      <c r="D48" s="8">
        <f t="shared" si="1"/>
        <v>1439032974294701</v>
      </c>
      <c r="E48" s="2">
        <f t="shared" si="2"/>
        <v>1.3054512267296547E-2</v>
      </c>
    </row>
    <row r="49" spans="1:5" x14ac:dyDescent="0.25">
      <c r="A49" s="2">
        <f t="shared" si="0"/>
        <v>6.0615784946882927E-8</v>
      </c>
      <c r="B49" s="3">
        <v>60.615784946882933</v>
      </c>
      <c r="C49" s="7">
        <v>31721514171857.824</v>
      </c>
      <c r="D49" s="8">
        <f t="shared" si="1"/>
        <v>1521615282152229.2</v>
      </c>
      <c r="E49" s="2">
        <f t="shared" si="2"/>
        <v>1.3803676303316045E-2</v>
      </c>
    </row>
    <row r="50" spans="1:5" x14ac:dyDescent="0.25">
      <c r="A50" s="2">
        <f t="shared" si="0"/>
        <v>7.2435863011525121E-8</v>
      </c>
      <c r="B50" s="3">
        <v>72.435863011525115</v>
      </c>
      <c r="C50" s="7">
        <v>33526297931318.523</v>
      </c>
      <c r="D50" s="8">
        <f t="shared" si="1"/>
        <v>1608187018119734.5</v>
      </c>
      <c r="E50" s="2">
        <f t="shared" si="2"/>
        <v>1.4589031336436718E-2</v>
      </c>
    </row>
    <row r="51" spans="1:5" x14ac:dyDescent="0.25">
      <c r="A51" s="2">
        <f t="shared" si="0"/>
        <v>8.6560856298772526E-8</v>
      </c>
      <c r="B51" s="3">
        <v>86.560856298772521</v>
      </c>
      <c r="C51" s="7">
        <v>35415032525862.602</v>
      </c>
      <c r="D51" s="8">
        <f t="shared" si="1"/>
        <v>1698785701632059</v>
      </c>
      <c r="E51" s="2">
        <f t="shared" si="2"/>
        <v>1.5410917732675992E-2</v>
      </c>
    </row>
    <row r="52" spans="1:5" x14ac:dyDescent="0.25">
      <c r="A52" s="2">
        <f t="shared" si="0"/>
        <v>1.0344022327703317E-7</v>
      </c>
      <c r="B52" s="3">
        <v>103.44022327703317</v>
      </c>
      <c r="C52" s="7">
        <v>37387716119832.141</v>
      </c>
      <c r="D52" s="8">
        <f t="shared" si="1"/>
        <v>1793411244636497.2</v>
      </c>
      <c r="E52" s="2">
        <f t="shared" si="2"/>
        <v>1.6269334693243889E-2</v>
      </c>
    </row>
    <row r="53" spans="1:5" x14ac:dyDescent="0.25">
      <c r="A53" s="2">
        <f t="shared" si="0"/>
        <v>1.2361106681605466E-7</v>
      </c>
      <c r="B53" s="3">
        <v>123.61106681605465</v>
      </c>
      <c r="C53" s="7">
        <v>39443356702642.727</v>
      </c>
      <c r="D53" s="8">
        <f t="shared" si="1"/>
        <v>1892016062441564.7</v>
      </c>
      <c r="E53" s="2">
        <f t="shared" si="2"/>
        <v>1.7163850542876658E-2</v>
      </c>
    </row>
    <row r="54" spans="1:5" x14ac:dyDescent="0.25">
      <c r="A54" s="2">
        <f t="shared" si="0"/>
        <v>1.4771522484518529E-7</v>
      </c>
      <c r="B54" s="3">
        <v>147.7152248451853</v>
      </c>
      <c r="C54" s="7">
        <v>41579724522758.242</v>
      </c>
      <c r="D54" s="8">
        <f t="shared" si="1"/>
        <v>1994493198487924.7</v>
      </c>
      <c r="E54" s="2">
        <f t="shared" si="2"/>
        <v>1.8093495001017236E-2</v>
      </c>
    </row>
    <row r="55" spans="1:5" x14ac:dyDescent="0.25">
      <c r="A55" s="2">
        <f t="shared" si="0"/>
        <v>1.7651969368999645E-7</v>
      </c>
      <c r="B55" s="3">
        <v>176.51969368999644</v>
      </c>
      <c r="C55" s="7">
        <v>43793056017137.367</v>
      </c>
      <c r="D55" s="8">
        <f t="shared" si="1"/>
        <v>2100662122457636.5</v>
      </c>
      <c r="E55" s="2">
        <f t="shared" si="2"/>
        <v>1.9056630346159398E-2</v>
      </c>
    </row>
    <row r="56" spans="1:5" x14ac:dyDescent="0.25">
      <c r="A56" s="2">
        <f t="shared" si="0"/>
        <v>2.1094103395954576E-7</v>
      </c>
      <c r="B56" s="3">
        <v>210.94103395954576</v>
      </c>
      <c r="C56" s="7">
        <v>46077701339052.352</v>
      </c>
      <c r="D56" s="8">
        <f t="shared" si="1"/>
        <v>2210251822914228.5</v>
      </c>
      <c r="E56" s="2">
        <f t="shared" si="2"/>
        <v>2.0050798036917922E-2</v>
      </c>
    </row>
    <row r="57" spans="1:5" x14ac:dyDescent="0.25">
      <c r="A57" s="2">
        <f t="shared" si="0"/>
        <v>2.520745355816572E-7</v>
      </c>
      <c r="B57" s="3">
        <v>252.07453558165719</v>
      </c>
      <c r="C57" s="7">
        <v>48425706932790</v>
      </c>
      <c r="D57" s="8">
        <f t="shared" si="1"/>
        <v>2322880784276349</v>
      </c>
      <c r="E57" s="2">
        <f t="shared" si="2"/>
        <v>2.1072537068627949E-2</v>
      </c>
    </row>
    <row r="58" spans="1:5" x14ac:dyDescent="0.25">
      <c r="A58" s="2">
        <f t="shared" si="0"/>
        <v>3.0122907002008036E-7</v>
      </c>
      <c r="B58" s="3">
        <v>301.22907002008037</v>
      </c>
      <c r="C58" s="7">
        <v>50826324263774.102</v>
      </c>
      <c r="D58" s="8">
        <f t="shared" si="1"/>
        <v>2438033421620046.5</v>
      </c>
      <c r="E58" s="2">
        <f t="shared" si="2"/>
        <v>2.2117170196337639E-2</v>
      </c>
    </row>
    <row r="59" spans="1:5" x14ac:dyDescent="0.25">
      <c r="A59" s="2">
        <f t="shared" si="0"/>
        <v>3.5996873867399607E-7</v>
      </c>
      <c r="B59" s="3">
        <v>359.96873867399609</v>
      </c>
      <c r="C59" s="7">
        <v>53265436058494.453</v>
      </c>
      <c r="D59" s="8">
        <f t="shared" si="1"/>
        <v>2555032558597462.5</v>
      </c>
      <c r="E59" s="2">
        <f t="shared" si="2"/>
        <v>2.317855426203869E-2</v>
      </c>
    </row>
    <row r="60" spans="1:5" x14ac:dyDescent="0.25">
      <c r="A60" s="2">
        <f t="shared" si="0"/>
        <v>4.3016264271542535E-7</v>
      </c>
      <c r="B60" s="3">
        <v>430.16264271542536</v>
      </c>
      <c r="C60" s="7">
        <v>55724892657384.539</v>
      </c>
      <c r="D60" s="8">
        <f t="shared" si="1"/>
        <v>2673007593659987</v>
      </c>
      <c r="E60" s="2">
        <f t="shared" si="2"/>
        <v>2.4248791407378116E-2</v>
      </c>
    </row>
    <row r="61" spans="1:5" x14ac:dyDescent="0.25">
      <c r="A61" s="2">
        <f t="shared" si="0"/>
        <v>5.1404435804493335E-7</v>
      </c>
      <c r="B61" s="3">
        <v>514.04435804493335</v>
      </c>
      <c r="C61" s="7">
        <v>58181753961485.805</v>
      </c>
      <c r="D61" s="8">
        <f t="shared" si="1"/>
        <v>2790858137811045</v>
      </c>
      <c r="E61" s="2">
        <f t="shared" si="2"/>
        <v>2.5317899205329446E-2</v>
      </c>
    </row>
    <row r="62" spans="1:5" x14ac:dyDescent="0.25">
      <c r="A62" s="2">
        <f t="shared" si="0"/>
        <v>6.1428300786369543E-7</v>
      </c>
      <c r="B62" s="3">
        <v>614.28300786369539</v>
      </c>
      <c r="C62" s="7">
        <v>60607437878413.156</v>
      </c>
      <c r="D62" s="8">
        <f t="shared" si="1"/>
        <v>2907213167324170</v>
      </c>
      <c r="E62" s="2">
        <f t="shared" si="2"/>
        <v>2.6373440104859713E-2</v>
      </c>
    </row>
    <row r="63" spans="1:5" x14ac:dyDescent="0.25">
      <c r="A63" s="2">
        <f t="shared" si="0"/>
        <v>7.3406819439711607E-7</v>
      </c>
      <c r="B63" s="3">
        <v>734.06819439711603</v>
      </c>
      <c r="C63" s="7">
        <v>62966785457496.148</v>
      </c>
      <c r="D63" s="8">
        <f t="shared" si="1"/>
        <v>3020386180213526</v>
      </c>
      <c r="E63" s="2">
        <f t="shared" si="2"/>
        <v>2.7400114622735245E-2</v>
      </c>
    </row>
    <row r="64" spans="1:5" x14ac:dyDescent="0.25">
      <c r="A64" s="2">
        <f t="shared" si="0"/>
        <v>8.7721149230455389E-7</v>
      </c>
      <c r="B64" s="3">
        <v>877.21149230455387</v>
      </c>
      <c r="C64" s="7">
        <v>65217067869821.109</v>
      </c>
      <c r="D64" s="8">
        <f t="shared" si="1"/>
        <v>3128327563124867</v>
      </c>
      <c r="E64" s="2">
        <f t="shared" si="2"/>
        <v>2.8379329229027153E-2</v>
      </c>
    </row>
    <row r="65" spans="1:5" x14ac:dyDescent="0.25">
      <c r="A65" s="2">
        <f t="shared" si="0"/>
        <v>1.0482677333039418E-6</v>
      </c>
      <c r="B65" s="3">
        <v>1048.2677333039419</v>
      </c>
      <c r="C65" s="7">
        <v>67306983469086.234</v>
      </c>
      <c r="D65" s="8">
        <f t="shared" si="1"/>
        <v>3228576482423662</v>
      </c>
      <c r="E65" s="2">
        <f t="shared" si="2"/>
        <v>2.9288759916264017E-2</v>
      </c>
    </row>
    <row r="66" spans="1:5" x14ac:dyDescent="0.25">
      <c r="A66" s="2">
        <f t="shared" si="0"/>
        <v>1.2526799412982107E-6</v>
      </c>
      <c r="B66" s="3">
        <v>1252.6799412982107</v>
      </c>
      <c r="C66" s="7">
        <v>69175727442163.578</v>
      </c>
      <c r="D66" s="8">
        <f t="shared" si="1"/>
        <v>3318216257260987.5</v>
      </c>
      <c r="E66" s="2">
        <f t="shared" si="2"/>
        <v>3.0101947356131479E-2</v>
      </c>
    </row>
    <row r="67" spans="1:5" x14ac:dyDescent="0.25">
      <c r="A67" s="2">
        <f t="shared" si="0"/>
        <v>1.4969525298513618E-6</v>
      </c>
      <c r="B67" s="3">
        <v>1496.9525298513618</v>
      </c>
      <c r="C67" s="7">
        <v>70752265605522.437</v>
      </c>
      <c r="D67" s="8">
        <f t="shared" si="1"/>
        <v>3393839525093241.5</v>
      </c>
      <c r="E67" s="2">
        <f t="shared" si="2"/>
        <v>3.078798089062576E-2</v>
      </c>
    </row>
    <row r="68" spans="1:5" x14ac:dyDescent="0.25">
      <c r="A68" s="2">
        <f t="shared" si="0"/>
        <v>1.7888582731723774E-6</v>
      </c>
      <c r="B68" s="3">
        <v>1788.8582731723775</v>
      </c>
      <c r="C68" s="7">
        <v>71955011290956.828</v>
      </c>
      <c r="D68" s="8">
        <f t="shared" si="1"/>
        <v>3451532742560245</v>
      </c>
      <c r="E68" s="2">
        <f t="shared" si="2"/>
        <v>3.1311357928272825E-2</v>
      </c>
    </row>
    <row r="69" spans="1:5" x14ac:dyDescent="0.25">
      <c r="A69" s="2">
        <f t="shared" si="0"/>
        <v>2.1376856364409915E-6</v>
      </c>
      <c r="B69" s="3">
        <v>2137.6856364409914</v>
      </c>
      <c r="C69" s="7">
        <v>72692192317889.328</v>
      </c>
      <c r="D69" s="8">
        <f t="shared" si="1"/>
        <v>3486893788385992.5</v>
      </c>
      <c r="E69" s="2">
        <f t="shared" si="2"/>
        <v>3.1632143632813685E-2</v>
      </c>
    </row>
    <row r="70" spans="1:5" x14ac:dyDescent="0.25">
      <c r="A70" s="2">
        <f t="shared" ref="A70:A91" si="3">B70/(1000000000)</f>
        <v>2.5545343355469851E-6</v>
      </c>
      <c r="B70" s="3">
        <v>2554.5343355469849</v>
      </c>
      <c r="C70" s="7">
        <v>72863302435210.234</v>
      </c>
      <c r="D70" s="8">
        <f t="shared" ref="D70:D91" si="4">C70*D$1</f>
        <v>3495101586035114</v>
      </c>
      <c r="E70" s="2">
        <f t="shared" ref="E70:E91" si="5">D70/D$93</f>
        <v>3.1706602520839136E-2</v>
      </c>
    </row>
    <row r="71" spans="1:5" x14ac:dyDescent="0.25">
      <c r="A71" s="2">
        <f t="shared" si="3"/>
        <v>3.052668530978647E-6</v>
      </c>
      <c r="B71" s="3">
        <v>3052.6685309786471</v>
      </c>
      <c r="C71" s="7">
        <v>72362149082721.562</v>
      </c>
      <c r="D71" s="8">
        <f t="shared" si="4"/>
        <v>3471062298511913</v>
      </c>
      <c r="E71" s="2">
        <f t="shared" si="5"/>
        <v>3.1488524700890287E-2</v>
      </c>
    </row>
    <row r="72" spans="1:5" x14ac:dyDescent="0.25">
      <c r="A72" s="2">
        <f t="shared" si="3"/>
        <v>3.6479388945194837E-6</v>
      </c>
      <c r="B72" s="3">
        <v>3647.9388945194837</v>
      </c>
      <c r="C72" s="7">
        <v>71082113013785.328</v>
      </c>
      <c r="D72" s="8">
        <f t="shared" si="4"/>
        <v>3409661621556606</v>
      </c>
      <c r="E72" s="2">
        <f t="shared" si="5"/>
        <v>3.0931514608104733E-2</v>
      </c>
    </row>
    <row r="73" spans="1:5" x14ac:dyDescent="0.25">
      <c r="A73" s="2">
        <f t="shared" si="3"/>
        <v>4.3592869789507834E-6</v>
      </c>
      <c r="B73" s="3">
        <v>4359.2869789507831</v>
      </c>
      <c r="C73" s="7">
        <v>68924277595626.445</v>
      </c>
      <c r="D73" s="8">
        <f t="shared" si="4"/>
        <v>3306154729330357.5</v>
      </c>
      <c r="E73" s="2">
        <f t="shared" si="5"/>
        <v>2.9992528484468775E-2</v>
      </c>
    </row>
    <row r="74" spans="1:5" x14ac:dyDescent="0.25">
      <c r="A74" s="2">
        <f t="shared" si="3"/>
        <v>5.2093479398461857E-6</v>
      </c>
      <c r="B74" s="3">
        <v>5209.3479398461859</v>
      </c>
      <c r="C74" s="7">
        <v>65808985005582.328</v>
      </c>
      <c r="D74" s="8">
        <f t="shared" si="4"/>
        <v>3156720601195574.5</v>
      </c>
      <c r="E74" s="2">
        <f t="shared" si="5"/>
        <v>2.8636903079259136E-2</v>
      </c>
    </row>
    <row r="75" spans="1:5" x14ac:dyDescent="0.25">
      <c r="A75" s="2">
        <f t="shared" si="3"/>
        <v>6.2251707881161931E-6</v>
      </c>
      <c r="B75" s="3">
        <v>6225.1707881161929</v>
      </c>
      <c r="C75" s="7">
        <v>61691012249797.961</v>
      </c>
      <c r="D75" s="8">
        <f t="shared" si="4"/>
        <v>2959189983875706.5</v>
      </c>
      <c r="E75" s="2">
        <f t="shared" si="5"/>
        <v>2.6844959522001364E-2</v>
      </c>
    </row>
    <row r="76" spans="1:5" x14ac:dyDescent="0.25">
      <c r="A76" s="2">
        <f t="shared" si="3"/>
        <v>7.4390790917988505E-6</v>
      </c>
      <c r="B76" s="3">
        <v>7439.0790917988506</v>
      </c>
      <c r="C76" s="7">
        <v>56577782501671.375</v>
      </c>
      <c r="D76" s="8">
        <f t="shared" si="4"/>
        <v>2713918951611828.5</v>
      </c>
      <c r="E76" s="2">
        <f t="shared" si="5"/>
        <v>2.4619928020502523E-2</v>
      </c>
    </row>
    <row r="77" spans="1:5" x14ac:dyDescent="0.25">
      <c r="A77" s="2">
        <f t="shared" si="3"/>
        <v>8.8896995146996275E-6</v>
      </c>
      <c r="B77" s="3">
        <v>8889.6995146996269</v>
      </c>
      <c r="C77" s="7">
        <v>50548705939306.219</v>
      </c>
      <c r="D77" s="8">
        <f t="shared" si="4"/>
        <v>2424716646045361</v>
      </c>
      <c r="E77" s="2">
        <f t="shared" si="5"/>
        <v>2.1996364062492255E-2</v>
      </c>
    </row>
    <row r="78" spans="1:5" x14ac:dyDescent="0.25">
      <c r="A78" s="2">
        <f t="shared" si="3"/>
        <v>1.0623190920066054E-5</v>
      </c>
      <c r="B78" s="3">
        <v>10623.190920066054</v>
      </c>
      <c r="C78" s="7">
        <v>43771876473054.82</v>
      </c>
      <c r="D78" s="8">
        <f t="shared" si="4"/>
        <v>2099646183629167.5</v>
      </c>
      <c r="E78" s="2">
        <f t="shared" si="5"/>
        <v>1.9047414027884568E-2</v>
      </c>
    </row>
    <row r="79" spans="1:5" x14ac:dyDescent="0.25">
      <c r="A79" s="2">
        <f t="shared" si="3"/>
        <v>1.2694713149478936E-5</v>
      </c>
      <c r="B79" s="3">
        <v>12694.713149478936</v>
      </c>
      <c r="C79" s="7">
        <v>36512247370865.758</v>
      </c>
      <c r="D79" s="8">
        <f t="shared" si="4"/>
        <v>1751416823428957.5</v>
      </c>
      <c r="E79" s="2">
        <f t="shared" si="5"/>
        <v>1.5888372827460001E-2</v>
      </c>
    </row>
    <row r="80" spans="1:5" x14ac:dyDescent="0.25">
      <c r="A80" s="2">
        <f t="shared" si="3"/>
        <v>1.517018221362733E-5</v>
      </c>
      <c r="B80" s="3">
        <v>15170.182213627329</v>
      </c>
      <c r="C80" s="7">
        <v>29123914956004.086</v>
      </c>
      <c r="D80" s="8">
        <f t="shared" si="4"/>
        <v>1397013832097356</v>
      </c>
      <c r="E80" s="2">
        <f t="shared" si="5"/>
        <v>1.2673326139476668E-2</v>
      </c>
    </row>
    <row r="81" spans="1:5" x14ac:dyDescent="0.25">
      <c r="A81" s="2">
        <f t="shared" si="3"/>
        <v>1.8128367745284657E-5</v>
      </c>
      <c r="B81" s="3">
        <v>18128.367745284657</v>
      </c>
      <c r="C81" s="7">
        <v>22019730590590.445</v>
      </c>
      <c r="D81" s="8">
        <f t="shared" si="4"/>
        <v>1056240833712858.1</v>
      </c>
      <c r="E81" s="2">
        <f t="shared" si="5"/>
        <v>9.581927007393392E-3</v>
      </c>
    </row>
    <row r="82" spans="1:5" x14ac:dyDescent="0.25">
      <c r="A82" s="2">
        <f t="shared" si="3"/>
        <v>2.1663399455615171E-5</v>
      </c>
      <c r="B82" s="3">
        <v>21663.39945561517</v>
      </c>
      <c r="C82" s="7">
        <v>15615900612188.609</v>
      </c>
      <c r="D82" s="8">
        <f t="shared" si="4"/>
        <v>749062383571739.62</v>
      </c>
      <c r="E82" s="2">
        <f t="shared" si="5"/>
        <v>6.7952883985166329E-3</v>
      </c>
    </row>
    <row r="83" spans="1:5" x14ac:dyDescent="0.25">
      <c r="A83" s="2">
        <f t="shared" si="3"/>
        <v>2.5887762349460128E-5</v>
      </c>
      <c r="B83" s="3">
        <v>25887.762349460128</v>
      </c>
      <c r="C83" s="7">
        <v>10258401095431.885</v>
      </c>
      <c r="D83" s="8">
        <f t="shared" si="4"/>
        <v>492074236831492.87</v>
      </c>
      <c r="E83" s="2">
        <f t="shared" si="5"/>
        <v>4.4639624497039322E-3</v>
      </c>
    </row>
    <row r="84" spans="1:5" x14ac:dyDescent="0.25">
      <c r="A84" s="2">
        <f t="shared" si="3"/>
        <v>3.0935876007604856E-5</v>
      </c>
      <c r="B84" s="3">
        <v>30935.876007604857</v>
      </c>
      <c r="C84" s="7">
        <v>6150036528589.0703</v>
      </c>
      <c r="D84" s="8">
        <f t="shared" si="4"/>
        <v>295004504419200.87</v>
      </c>
      <c r="E84" s="2">
        <f t="shared" si="5"/>
        <v>2.6761999138593174E-3</v>
      </c>
    </row>
    <row r="85" spans="1:5" x14ac:dyDescent="0.25">
      <c r="A85" s="2">
        <f t="shared" si="3"/>
        <v>3.6968371829087799E-5</v>
      </c>
      <c r="B85" s="3">
        <v>36968.371829087802</v>
      </c>
      <c r="C85" s="7">
        <v>3305675456343.9829</v>
      </c>
      <c r="D85" s="8">
        <f t="shared" si="4"/>
        <v>158566399603678.19</v>
      </c>
      <c r="E85" s="2">
        <f t="shared" si="5"/>
        <v>1.4384708660493447E-3</v>
      </c>
    </row>
    <row r="86" spans="1:5" x14ac:dyDescent="0.25">
      <c r="A86" s="2">
        <f t="shared" si="3"/>
        <v>4.4177204335759922E-5</v>
      </c>
      <c r="B86" s="3">
        <v>44177.204335759925</v>
      </c>
      <c r="C86" s="7">
        <v>1559782621773.9294</v>
      </c>
      <c r="D86" s="8">
        <f t="shared" si="4"/>
        <v>74819539233479.156</v>
      </c>
      <c r="E86" s="2">
        <f t="shared" si="5"/>
        <v>6.7874232919203613E-4</v>
      </c>
    </row>
    <row r="87" spans="1:5" x14ac:dyDescent="0.25">
      <c r="A87" s="2">
        <f t="shared" si="3"/>
        <v>5.2791759181233114E-5</v>
      </c>
      <c r="B87" s="3">
        <v>52791.759181233116</v>
      </c>
      <c r="C87" s="7">
        <v>630045731346.59131</v>
      </c>
      <c r="D87" s="8">
        <f t="shared" si="4"/>
        <v>30221987767603.59</v>
      </c>
      <c r="E87" s="2">
        <f t="shared" si="5"/>
        <v>2.7416558001225506E-4</v>
      </c>
    </row>
    <row r="88" spans="1:5" x14ac:dyDescent="0.25">
      <c r="A88" s="2">
        <f t="shared" si="3"/>
        <v>6.3086152221573575E-5</v>
      </c>
      <c r="B88" s="3">
        <v>63086.152221573575</v>
      </c>
      <c r="C88" s="7">
        <v>211416428207.33701</v>
      </c>
      <c r="D88" s="8">
        <f t="shared" si="4"/>
        <v>10141207835019.402</v>
      </c>
      <c r="E88" s="2">
        <f t="shared" si="5"/>
        <v>9.1998254697638816E-5</v>
      </c>
    </row>
    <row r="89" spans="1:5" x14ac:dyDescent="0.25">
      <c r="A89" s="2">
        <f t="shared" si="3"/>
        <v>7.5387951904780425E-5</v>
      </c>
      <c r="B89" s="3">
        <v>75387.951904780421</v>
      </c>
      <c r="C89" s="7">
        <v>56846062886.629135</v>
      </c>
      <c r="D89" s="8">
        <f t="shared" si="4"/>
        <v>2726787805583.9873</v>
      </c>
      <c r="E89" s="2">
        <f t="shared" si="5"/>
        <v>2.4736670732480985E-5</v>
      </c>
    </row>
    <row r="90" spans="1:5" x14ac:dyDescent="0.25">
      <c r="A90" s="2">
        <f t="shared" si="3"/>
        <v>9.0088602526212607E-5</v>
      </c>
      <c r="B90" s="3">
        <v>90088.602526212606</v>
      </c>
      <c r="C90" s="7">
        <v>11725456058.46656</v>
      </c>
      <c r="D90" s="8">
        <f t="shared" si="4"/>
        <v>562445822482.06836</v>
      </c>
      <c r="E90" s="2">
        <f t="shared" si="5"/>
        <v>5.1023541645253415E-6</v>
      </c>
    </row>
    <row r="91" spans="1:5" x14ac:dyDescent="0.25">
      <c r="A91" s="2">
        <f t="shared" si="3"/>
        <v>1.0765588001882406E-4</v>
      </c>
      <c r="B91" s="4">
        <v>107655.88001882406</v>
      </c>
      <c r="C91" s="9">
        <v>1759495740.9559579</v>
      </c>
      <c r="D91" s="10">
        <f t="shared" si="4"/>
        <v>84399363593.290482</v>
      </c>
      <c r="E91" s="11">
        <f t="shared" si="5"/>
        <v>7.6564786704810758E-7</v>
      </c>
    </row>
    <row r="92" spans="1:5" x14ac:dyDescent="0.25">
      <c r="E92" s="2"/>
    </row>
    <row r="93" spans="1:5" x14ac:dyDescent="0.25">
      <c r="C93" s="12" t="s">
        <v>10</v>
      </c>
      <c r="D93" s="13">
        <f>SUM(D4:D91)</f>
        <v>1.1023261113321622E+17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CELLS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Aymerich</dc:creator>
  <cp:lastModifiedBy>Nuria Aymerich</cp:lastModifiedBy>
  <dcterms:created xsi:type="dcterms:W3CDTF">2014-06-04T07:56:19Z</dcterms:created>
  <dcterms:modified xsi:type="dcterms:W3CDTF">2014-06-04T08:03:18Z</dcterms:modified>
</cp:coreProperties>
</file>