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<sst xmlns="http://schemas.openxmlformats.org/spreadsheetml/2006/main" count="19" uniqueCount="18">
  <si>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0-1.5MeV</t>
  </si>
  <si>
    <t>1.5-2.5</t>
  </si>
  <si>
    <t>2.5-3.5</t>
  </si>
  <si>
    <t>3.5-4.5</t>
  </si>
  <si>
    <t>Fluka</t>
  </si>
  <si>
    <t>ICRU</t>
  </si>
  <si>
    <t>4.5-5.5</t>
  </si>
  <si>
    <t>5.5-6.5</t>
  </si>
  <si>
    <t>6.5-7.5</t>
  </si>
  <si>
    <t>7.5-8.5</t>
  </si>
  <si>
    <t>8.5-9.5</t>
  </si>
  <si>
    <t>9.5-10.5</t>
  </si>
  <si>
    <t>10.5-11.5</t>
  </si>
  <si>
    <t>Fluka*0.5386</t>
  </si>
  <si>
    <t>*1000</t>
  </si>
  <si>
    <t>atom density (3.7425 E -02 / (cm barn) )* inelastic Scattering Length (49.61 cm) = 1.857/barn</t>
  </si>
  <si>
    <t>inverse :0.5386 barn</t>
  </si>
  <si>
    <t>mbarn/MeV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</si>
</sst>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E+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1" fontId="37" fillId="0" borderId="0" xfId="0" applyNumberFormat="1" applyFont="1" applyAlignment="1">
      <alignment vertical="center"/>
    </xf>
    <xf numFmtId="176" fontId="37" fillId="0" borderId="0" xfId="0" applyNumberFormat="1" applyFont="1" applyAlignment="1">
      <alignment/>
    </xf>
    <xf numFmtId="0" fontId="38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625"/>
          <c:w val="0.784"/>
          <c:h val="0.92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Sheet1!$E$3:$E$13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Sheet1!$F$3:$F$6</c:f>
              <c:numCache/>
            </c:numRef>
          </c:val>
          <c:smooth val="0"/>
        </c:ser>
        <c:marker val="1"/>
        <c:axId val="28231721"/>
        <c:axId val="52758898"/>
      </c:line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1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06"/>
          <c:w val="0.15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</xdr:row>
      <xdr:rowOff>95250</xdr:rowOff>
    </xdr:from>
    <xdr:to>
      <xdr:col>15</xdr:col>
      <xdr:colOff>381000</xdr:colOff>
      <xdr:row>14</xdr:row>
      <xdr:rowOff>114300</xdr:rowOff>
    </xdr:to>
    <xdr:graphicFrame>
      <xdr:nvGraphicFramePr>
        <xdr:cNvPr id="1" name="圖表 2"/>
        <xdr:cNvGraphicFramePr/>
      </xdr:nvGraphicFramePr>
      <xdr:xfrm>
        <a:off x="6724650" y="295275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B1">
      <selection activeCell="E1" sqref="E1"/>
    </sheetView>
  </sheetViews>
  <sheetFormatPr defaultColWidth="9.00390625" defaultRowHeight="15.75"/>
  <cols>
    <col min="1" max="3" width="9.00390625" style="1" customWidth="1"/>
    <col min="4" max="5" width="13.125" style="1" customWidth="1"/>
    <col min="6" max="16384" width="9.00390625" style="1" customWidth="1"/>
  </cols>
  <sheetData>
    <row r="1" spans="5:6" ht="15.75">
      <c r="E1" s="1" t="s">
        <v>17</v>
      </c>
      <c r="F1" s="1" t="s">
        <v>17</v>
      </c>
    </row>
    <row r="2" spans="3:6" ht="15.75">
      <c r="C2" s="1" t="s">
        <v>4</v>
      </c>
      <c r="D2" s="1" t="s">
        <v>13</v>
      </c>
      <c r="E2" s="1" t="s">
        <v>14</v>
      </c>
      <c r="F2" s="1" t="s">
        <v>5</v>
      </c>
    </row>
    <row r="3" spans="2:7" ht="15.75">
      <c r="B3" s="1" t="s">
        <v>0</v>
      </c>
      <c r="C3" s="2">
        <v>0.001317016</v>
      </c>
      <c r="D3" s="2">
        <f>C3*0.5386</f>
        <v>0.0007093448176</v>
      </c>
      <c r="E3" s="2">
        <f>D3*1000</f>
        <v>0.7093448175999999</v>
      </c>
      <c r="F3" s="3">
        <v>0.91</v>
      </c>
      <c r="G3" s="3"/>
    </row>
    <row r="4" spans="2:7" ht="15.75">
      <c r="B4" s="1" t="s">
        <v>1</v>
      </c>
      <c r="C4" s="2">
        <v>0.0011750145</v>
      </c>
      <c r="D4" s="2">
        <f aca="true" t="shared" si="0" ref="D4:D13">C4*0.5386</f>
        <v>0.0006328628097</v>
      </c>
      <c r="E4" s="2">
        <f aca="true" t="shared" si="1" ref="E4:E13">D4*1000</f>
        <v>0.6328628097</v>
      </c>
      <c r="F4" s="3">
        <v>2.3</v>
      </c>
      <c r="G4" s="3"/>
    </row>
    <row r="5" spans="2:7" ht="15.75">
      <c r="B5" s="1" t="s">
        <v>2</v>
      </c>
      <c r="C5" s="2">
        <v>0.0010553665</v>
      </c>
      <c r="D5" s="2">
        <f t="shared" si="0"/>
        <v>0.0005684203969</v>
      </c>
      <c r="E5" s="2">
        <f t="shared" si="1"/>
        <v>0.5684203969</v>
      </c>
      <c r="F5" s="3">
        <v>0.75</v>
      </c>
      <c r="G5" s="3"/>
    </row>
    <row r="6" spans="2:7" ht="15.75">
      <c r="B6" s="1" t="s">
        <v>3</v>
      </c>
      <c r="C6" s="2">
        <v>0.00097761326</v>
      </c>
      <c r="D6" s="2">
        <f t="shared" si="0"/>
        <v>0.000526542501836</v>
      </c>
      <c r="E6" s="2">
        <f t="shared" si="1"/>
        <v>0.526542501836</v>
      </c>
      <c r="F6" s="3">
        <v>0.0016</v>
      </c>
      <c r="G6" s="3"/>
    </row>
    <row r="7" spans="2:5" ht="15.75">
      <c r="B7" s="1" t="s">
        <v>6</v>
      </c>
      <c r="C7" s="2">
        <v>0.00072328653</v>
      </c>
      <c r="D7" s="2">
        <f t="shared" si="0"/>
        <v>0.00038956212505799996</v>
      </c>
      <c r="E7" s="2">
        <f t="shared" si="1"/>
        <v>0.389562125058</v>
      </c>
    </row>
    <row r="8" spans="2:5" ht="15.75">
      <c r="B8" s="1" t="s">
        <v>7</v>
      </c>
      <c r="C8" s="2">
        <v>0.00040993272</v>
      </c>
      <c r="D8" s="2">
        <f t="shared" si="0"/>
        <v>0.00022078976299199997</v>
      </c>
      <c r="E8" s="2">
        <f t="shared" si="1"/>
        <v>0.22078976299199998</v>
      </c>
    </row>
    <row r="9" spans="2:5" ht="15.75">
      <c r="B9" s="1" t="s">
        <v>8</v>
      </c>
      <c r="C9" s="2">
        <v>0.00016212887</v>
      </c>
      <c r="D9" s="2">
        <f t="shared" si="0"/>
        <v>8.7322609382E-05</v>
      </c>
      <c r="E9" s="2">
        <f t="shared" si="1"/>
        <v>0.087322609382</v>
      </c>
    </row>
    <row r="10" spans="2:5" ht="15.75">
      <c r="B10" s="1" t="s">
        <v>9</v>
      </c>
      <c r="C10" s="2">
        <v>9.6019001E-05</v>
      </c>
      <c r="D10" s="2">
        <f t="shared" si="0"/>
        <v>5.1715833938599995E-05</v>
      </c>
      <c r="E10" s="2">
        <f t="shared" si="1"/>
        <v>0.05171583393859999</v>
      </c>
    </row>
    <row r="11" spans="2:5" ht="15.75">
      <c r="B11" s="1" t="s">
        <v>10</v>
      </c>
      <c r="C11" s="2">
        <v>0.00020944302</v>
      </c>
      <c r="D11" s="2">
        <f t="shared" si="0"/>
        <v>0.00011280601057199998</v>
      </c>
      <c r="E11" s="2">
        <f t="shared" si="1"/>
        <v>0.11280601057199999</v>
      </c>
    </row>
    <row r="12" spans="2:5" ht="15.75">
      <c r="B12" s="1" t="s">
        <v>11</v>
      </c>
      <c r="C12" s="2">
        <v>0.00048171895</v>
      </c>
      <c r="D12" s="2">
        <f t="shared" si="0"/>
        <v>0.00025945382647</v>
      </c>
      <c r="E12" s="2">
        <f t="shared" si="1"/>
        <v>0.25945382647</v>
      </c>
    </row>
    <row r="13" spans="2:5" ht="15.75">
      <c r="B13" s="1" t="s">
        <v>12</v>
      </c>
      <c r="C13" s="2">
        <v>0.00068191288</v>
      </c>
      <c r="D13" s="2">
        <f t="shared" si="0"/>
        <v>0.00036727827716799994</v>
      </c>
      <c r="E13" s="2">
        <f t="shared" si="1"/>
        <v>0.36727827716799993</v>
      </c>
    </row>
    <row r="16" ht="15.75">
      <c r="B16" s="4" t="s">
        <v>15</v>
      </c>
    </row>
    <row r="18" ht="15.75">
      <c r="B18" s="1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 Moon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flied</dc:creator>
  <cp:keywords/>
  <dc:description/>
  <cp:lastModifiedBy>flied</cp:lastModifiedBy>
  <dcterms:created xsi:type="dcterms:W3CDTF">2008-12-07T23:02:25Z</dcterms:created>
  <dcterms:modified xsi:type="dcterms:W3CDTF">2008-12-22T23:06:49Z</dcterms:modified>
  <cp:category/>
  <cp:version/>
  <cp:contentType/>
  <cp:contentStatus/>
</cp:coreProperties>
</file>