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315" windowHeight="73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8" i="1" l="1"/>
  <c r="D24" i="1"/>
  <c r="D25" i="1"/>
  <c r="D26" i="1"/>
  <c r="D27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23" i="1"/>
  <c r="I17" i="1" l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4" i="1"/>
</calcChain>
</file>

<file path=xl/sharedStrings.xml><?xml version="1.0" encoding="utf-8"?>
<sst xmlns="http://schemas.openxmlformats.org/spreadsheetml/2006/main" count="24" uniqueCount="10">
  <si>
    <t>Alphas</t>
  </si>
  <si>
    <t>Li</t>
    <phoneticPr fontId="6" type="noConversion"/>
  </si>
  <si>
    <t>sum</t>
    <phoneticPr fontId="6" type="noConversion"/>
  </si>
  <si>
    <t>thickness   (micrometer)</t>
    <phoneticPr fontId="6" type="noConversion"/>
  </si>
  <si>
    <t>thickness   
(micrometer)</t>
    <phoneticPr fontId="6" type="noConversion"/>
  </si>
  <si>
    <t>FLUKA</t>
    <phoneticPr fontId="6" type="noConversion"/>
  </si>
  <si>
    <t>GEANT4.9.5.p01</t>
    <phoneticPr fontId="6" type="noConversion"/>
  </si>
  <si>
    <t>25 meV</t>
    <phoneticPr fontId="6" type="noConversion"/>
  </si>
  <si>
    <t>3 micron meter</t>
    <phoneticPr fontId="6" type="noConversion"/>
  </si>
  <si>
    <t>neutron
ENERGY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</si>
</sst>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/>
      <top style="thick">
        <color theme="4" tint="0.499984740745262"/>
      </top>
      <bottom style="thin">
        <color rgb="FF3F3F3F"/>
      </bottom>
      <diagonal/>
    </border>
    <border>
      <left/>
      <right/>
      <top style="thick">
        <color theme="4" tint="0.499984740745262"/>
      </top>
      <bottom style="thin">
        <color rgb="FF3F3F3F"/>
      </bottom>
      <diagonal/>
    </border>
    <border>
      <left/>
      <right style="thin">
        <color rgb="FF3F3F3F"/>
      </right>
      <top style="thick">
        <color theme="4" tint="0.499984740745262"/>
      </top>
      <bottom style="thin">
        <color rgb="FF3F3F3F"/>
      </bottom>
      <diagonal/>
    </border>
  </borders>
  <cellStyleXfs count="6">
    <xf numFmtId="0" fontId="0" fillId="0" borderId="0">
      <alignment vertical="center"/>
    </xf>
    <xf numFmtId="0" fontId="2" fillId="0" borderId="1" applyNumberFormat="0" applyFill="0" applyAlignment="0" applyProtection="0">
      <alignment vertical="center"/>
    </xf>
    <xf numFmtId="0" fontId="3" fillId="2" borderId="2" applyNumberFormat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4" fillId="2" borderId="3" xfId="3" applyFill="1" applyAlignment="1">
      <alignment horizontal="center" vertical="center" wrapText="1"/>
    </xf>
    <xf numFmtId="0" fontId="7" fillId="4" borderId="4" xfId="5" applyFont="1" applyBorder="1" applyAlignment="1">
      <alignment horizontal="center" vertical="center"/>
    </xf>
    <xf numFmtId="0" fontId="7" fillId="4" borderId="5" xfId="5" applyFont="1" applyBorder="1" applyAlignment="1">
      <alignment horizontal="center" vertical="center"/>
    </xf>
    <xf numFmtId="0" fontId="7" fillId="4" borderId="6" xfId="5" applyFont="1" applyBorder="1" applyAlignment="1">
      <alignment horizontal="center" vertical="center"/>
    </xf>
    <xf numFmtId="0" fontId="7" fillId="4" borderId="2" xfId="5" applyFont="1" applyBorder="1" applyAlignment="1">
      <alignment horizontal="center" vertical="center"/>
    </xf>
    <xf numFmtId="0" fontId="3" fillId="2" borderId="2" xfId="2" applyAlignment="1">
      <alignment horizontal="center" vertical="center" wrapText="1"/>
    </xf>
    <xf numFmtId="0" fontId="8" fillId="3" borderId="2" xfId="4" applyFont="1" applyBorder="1" applyAlignment="1">
      <alignment horizontal="center" vertical="center"/>
    </xf>
    <xf numFmtId="0" fontId="8" fillId="3" borderId="2" xfId="4" applyFont="1" applyBorder="1">
      <alignment vertical="center"/>
    </xf>
    <xf numFmtId="0" fontId="4" fillId="2" borderId="2" xfId="2" applyFont="1" applyAlignment="1">
      <alignment horizontal="center" vertical="center"/>
    </xf>
    <xf numFmtId="11" fontId="8" fillId="3" borderId="2" xfId="4" applyNumberFormat="1" applyFont="1" applyBorder="1">
      <alignment vertical="center"/>
    </xf>
    <xf numFmtId="11" fontId="8" fillId="3" borderId="2" xfId="4" applyNumberFormat="1" applyFont="1" applyBorder="1" applyAlignment="1">
      <alignment horizontal="center" vertical="center"/>
    </xf>
    <xf numFmtId="0" fontId="2" fillId="0" borderId="1" xfId="1" applyAlignment="1">
      <alignment horizontal="center" vertical="center"/>
    </xf>
    <xf numFmtId="0" fontId="3" fillId="2" borderId="2" xfId="2">
      <alignment vertical="center"/>
    </xf>
    <xf numFmtId="0" fontId="9" fillId="2" borderId="2" xfId="2" applyFont="1">
      <alignment vertical="center"/>
    </xf>
    <xf numFmtId="0" fontId="10" fillId="0" borderId="0" xfId="0" applyFont="1">
      <alignment vertical="center"/>
    </xf>
  </cellXfs>
  <cellStyles count="6">
    <cellStyle name="20% - 강조색1" xfId="4" builtinId="30"/>
    <cellStyle name="60% - 강조색1" xfId="5" builtinId="32"/>
    <cellStyle name="요약" xfId="3" builtinId="25"/>
    <cellStyle name="제목 1" xfId="1" builtinId="16"/>
    <cellStyle name="출력" xfId="2" builtinId="2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Sheet1!$A$1</c:f>
              <c:strCache>
                <c:ptCount val="1"/>
                <c:pt idx="0">
                  <c:v>FLUKA</c:v>
                </c:pt>
              </c:strCache>
            </c:strRef>
          </c:tx>
          <c:marker>
            <c:symbol val="none"/>
          </c:marker>
          <c:xVal>
            <c:numRef>
              <c:f>Sheet1!$A$4:$A$17</c:f>
              <c:numCache>
                <c:formatCode>General</c:formatCode>
                <c:ptCount val="14"/>
                <c:pt idx="0">
                  <c:v>0.1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5</c:v>
                </c:pt>
                <c:pt idx="6">
                  <c:v>7</c:v>
                </c:pt>
                <c:pt idx="7">
                  <c:v>10</c:v>
                </c:pt>
                <c:pt idx="8">
                  <c:v>15</c:v>
                </c:pt>
                <c:pt idx="9">
                  <c:v>20</c:v>
                </c:pt>
                <c:pt idx="10">
                  <c:v>25</c:v>
                </c:pt>
                <c:pt idx="11">
                  <c:v>30</c:v>
                </c:pt>
                <c:pt idx="12">
                  <c:v>40</c:v>
                </c:pt>
                <c:pt idx="13">
                  <c:v>50</c:v>
                </c:pt>
              </c:numCache>
            </c:numRef>
          </c:xVal>
          <c:yVal>
            <c:numRef>
              <c:f>Sheet1!$D$4:$D$17</c:f>
              <c:numCache>
                <c:formatCode>General</c:formatCode>
                <c:ptCount val="14"/>
                <c:pt idx="0">
                  <c:v>1.1217E-2</c:v>
                </c:pt>
                <c:pt idx="1">
                  <c:v>5.4815000000000003E-2</c:v>
                </c:pt>
                <c:pt idx="2">
                  <c:v>0.10670064</c:v>
                </c:pt>
                <c:pt idx="3">
                  <c:v>0.20554800000000001</c:v>
                </c:pt>
                <c:pt idx="4">
                  <c:v>0.29762344000000002</c:v>
                </c:pt>
                <c:pt idx="5">
                  <c:v>0.46830835999999998</c:v>
                </c:pt>
                <c:pt idx="6">
                  <c:v>0.61947300999999999</c:v>
                </c:pt>
                <c:pt idx="7">
                  <c:v>0.82040405999999999</c:v>
                </c:pt>
                <c:pt idx="8">
                  <c:v>1.0895203900000001</c:v>
                </c:pt>
                <c:pt idx="9">
                  <c:v>1.2985019600000001</c:v>
                </c:pt>
                <c:pt idx="10">
                  <c:v>1.4538571199999999</c:v>
                </c:pt>
                <c:pt idx="11">
                  <c:v>1.5762029900000001</c:v>
                </c:pt>
                <c:pt idx="12">
                  <c:v>1.74056006</c:v>
                </c:pt>
                <c:pt idx="13">
                  <c:v>1.83567094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Sheet1!$F$1</c:f>
              <c:strCache>
                <c:ptCount val="1"/>
                <c:pt idx="0">
                  <c:v>GEANT4.9.5.p01</c:v>
                </c:pt>
              </c:strCache>
            </c:strRef>
          </c:tx>
          <c:marker>
            <c:symbol val="none"/>
          </c:marker>
          <c:xVal>
            <c:numRef>
              <c:f>Sheet1!$F$4:$F$17</c:f>
              <c:numCache>
                <c:formatCode>General</c:formatCode>
                <c:ptCount val="14"/>
                <c:pt idx="0">
                  <c:v>0.1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5</c:v>
                </c:pt>
                <c:pt idx="6">
                  <c:v>7</c:v>
                </c:pt>
                <c:pt idx="7">
                  <c:v>10</c:v>
                </c:pt>
                <c:pt idx="8">
                  <c:v>15</c:v>
                </c:pt>
                <c:pt idx="9">
                  <c:v>20</c:v>
                </c:pt>
                <c:pt idx="10">
                  <c:v>25</c:v>
                </c:pt>
                <c:pt idx="11">
                  <c:v>30</c:v>
                </c:pt>
                <c:pt idx="12">
                  <c:v>40</c:v>
                </c:pt>
                <c:pt idx="13">
                  <c:v>50</c:v>
                </c:pt>
              </c:numCache>
            </c:numRef>
          </c:xVal>
          <c:yVal>
            <c:numRef>
              <c:f>Sheet1!$I$4:$I$17</c:f>
              <c:numCache>
                <c:formatCode>General</c:formatCode>
                <c:ptCount val="14"/>
                <c:pt idx="0">
                  <c:v>1.554E-2</c:v>
                </c:pt>
                <c:pt idx="1">
                  <c:v>2.1780000000000001E-2</c:v>
                </c:pt>
                <c:pt idx="2">
                  <c:v>2.4369999999999999E-2</c:v>
                </c:pt>
                <c:pt idx="3">
                  <c:v>2.4559999999999998E-2</c:v>
                </c:pt>
                <c:pt idx="4">
                  <c:v>2.3539999999999998E-2</c:v>
                </c:pt>
                <c:pt idx="5">
                  <c:v>2.325E-2</c:v>
                </c:pt>
                <c:pt idx="6">
                  <c:v>2.1670000000000002E-2</c:v>
                </c:pt>
                <c:pt idx="7">
                  <c:v>2.0629999999999999E-2</c:v>
                </c:pt>
                <c:pt idx="8">
                  <c:v>1.891E-2</c:v>
                </c:pt>
                <c:pt idx="9">
                  <c:v>1.6649999999999998E-2</c:v>
                </c:pt>
                <c:pt idx="10">
                  <c:v>1.498E-2</c:v>
                </c:pt>
                <c:pt idx="11">
                  <c:v>1.4290000000000001E-2</c:v>
                </c:pt>
                <c:pt idx="12">
                  <c:v>1.1030000000000002E-2</c:v>
                </c:pt>
                <c:pt idx="13">
                  <c:v>8.8900000000000003E-3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512000"/>
        <c:axId val="130489728"/>
      </c:scatterChart>
      <c:valAx>
        <c:axId val="130512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0489728"/>
        <c:crosses val="autoZero"/>
        <c:crossBetween val="midCat"/>
      </c:valAx>
      <c:valAx>
        <c:axId val="1304897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51200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Sheet1!$A$20</c:f>
              <c:strCache>
                <c:ptCount val="1"/>
                <c:pt idx="0">
                  <c:v>FLUKA</c:v>
                </c:pt>
              </c:strCache>
            </c:strRef>
          </c:tx>
          <c:marker>
            <c:symbol val="none"/>
          </c:marker>
          <c:xVal>
            <c:numRef>
              <c:f>Sheet1!$A$23:$A$41</c:f>
              <c:numCache>
                <c:formatCode>General</c:formatCode>
                <c:ptCount val="19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300</c:v>
                </c:pt>
                <c:pt idx="12">
                  <c:v>400</c:v>
                </c:pt>
                <c:pt idx="13">
                  <c:v>500</c:v>
                </c:pt>
                <c:pt idx="14">
                  <c:v>600</c:v>
                </c:pt>
                <c:pt idx="15">
                  <c:v>700</c:v>
                </c:pt>
                <c:pt idx="16">
                  <c:v>800</c:v>
                </c:pt>
                <c:pt idx="17">
                  <c:v>900</c:v>
                </c:pt>
                <c:pt idx="18">
                  <c:v>1000</c:v>
                </c:pt>
              </c:numCache>
            </c:numRef>
          </c:xVal>
          <c:yVal>
            <c:numRef>
              <c:f>Sheet1!$D$23:$D$41</c:f>
              <c:numCache>
                <c:formatCode>0.00E+00</c:formatCode>
                <c:ptCount val="19"/>
                <c:pt idx="0">
                  <c:v>0.33491978</c:v>
                </c:pt>
                <c:pt idx="1">
                  <c:v>0.24130497000000001</c:v>
                </c:pt>
                <c:pt idx="2">
                  <c:v>0.20234548499999999</c:v>
                </c:pt>
                <c:pt idx="3">
                  <c:v>0.20234022600000001</c:v>
                </c:pt>
                <c:pt idx="4">
                  <c:v>0.16770005900000001</c:v>
                </c:pt>
                <c:pt idx="5">
                  <c:v>0.16770205700000002</c:v>
                </c:pt>
                <c:pt idx="6">
                  <c:v>0.140765205</c:v>
                </c:pt>
                <c:pt idx="7">
                  <c:v>0.140763208</c:v>
                </c:pt>
                <c:pt idx="8">
                  <c:v>0.11674902500000001</c:v>
                </c:pt>
                <c:pt idx="9">
                  <c:v>0.11674902500000001</c:v>
                </c:pt>
                <c:pt idx="10">
                  <c:v>8.0176103999999998E-2</c:v>
                </c:pt>
                <c:pt idx="11">
                  <c:v>6.6831379999999996E-2</c:v>
                </c:pt>
                <c:pt idx="12">
                  <c:v>6.6814382000000005E-2</c:v>
                </c:pt>
                <c:pt idx="13">
                  <c:v>5.7015073999999999E-2</c:v>
                </c:pt>
                <c:pt idx="14">
                  <c:v>5.1493073E-2</c:v>
                </c:pt>
                <c:pt idx="15">
                  <c:v>4.5213408999999996E-2</c:v>
                </c:pt>
                <c:pt idx="16">
                  <c:v>4.5213408999999996E-2</c:v>
                </c:pt>
                <c:pt idx="17">
                  <c:v>3.9569590000000002E-2</c:v>
                </c:pt>
                <c:pt idx="18">
                  <c:v>3.9568581999999998E-2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Sheet1!$F$20</c:f>
              <c:strCache>
                <c:ptCount val="1"/>
                <c:pt idx="0">
                  <c:v>GEANT4.9.5.p01</c:v>
                </c:pt>
              </c:strCache>
            </c:strRef>
          </c:tx>
          <c:marker>
            <c:symbol val="none"/>
          </c:marker>
          <c:xVal>
            <c:numRef>
              <c:f>Sheet1!$F$23:$F$41</c:f>
              <c:numCache>
                <c:formatCode>General</c:formatCode>
                <c:ptCount val="19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200</c:v>
                </c:pt>
                <c:pt idx="11">
                  <c:v>300</c:v>
                </c:pt>
                <c:pt idx="12">
                  <c:v>400</c:v>
                </c:pt>
                <c:pt idx="13">
                  <c:v>500</c:v>
                </c:pt>
                <c:pt idx="14">
                  <c:v>600</c:v>
                </c:pt>
                <c:pt idx="15">
                  <c:v>700</c:v>
                </c:pt>
                <c:pt idx="16">
                  <c:v>800</c:v>
                </c:pt>
                <c:pt idx="17">
                  <c:v>900</c:v>
                </c:pt>
                <c:pt idx="18">
                  <c:v>1000</c:v>
                </c:pt>
              </c:numCache>
            </c:numRef>
          </c:xVal>
          <c:yVal>
            <c:numRef>
              <c:f>Sheet1!$I$23:$I$41</c:f>
              <c:numCache>
                <c:formatCode>General</c:formatCode>
                <c:ptCount val="19"/>
                <c:pt idx="0">
                  <c:v>3.8100000000000002E-2</c:v>
                </c:pt>
                <c:pt idx="1">
                  <c:v>2.614E-2</c:v>
                </c:pt>
                <c:pt idx="2">
                  <c:v>2.3120000000000002E-2</c:v>
                </c:pt>
                <c:pt idx="3">
                  <c:v>1.9820000000000001E-2</c:v>
                </c:pt>
                <c:pt idx="4">
                  <c:v>1.77E-2</c:v>
                </c:pt>
                <c:pt idx="5">
                  <c:v>1.6639999999999999E-2</c:v>
                </c:pt>
                <c:pt idx="6">
                  <c:v>1.495E-2</c:v>
                </c:pt>
                <c:pt idx="7">
                  <c:v>1.409E-2</c:v>
                </c:pt>
                <c:pt idx="8">
                  <c:v>1.3639999999999999E-2</c:v>
                </c:pt>
                <c:pt idx="9">
                  <c:v>1.3350000000000001E-2</c:v>
                </c:pt>
                <c:pt idx="10">
                  <c:v>9.1000000000000004E-3</c:v>
                </c:pt>
                <c:pt idx="11">
                  <c:v>7.4700000000000001E-3</c:v>
                </c:pt>
                <c:pt idx="12">
                  <c:v>6.8599999999999998E-3</c:v>
                </c:pt>
                <c:pt idx="13">
                  <c:v>5.8599999999999998E-3</c:v>
                </c:pt>
                <c:pt idx="14">
                  <c:v>5.62E-3</c:v>
                </c:pt>
                <c:pt idx="15">
                  <c:v>4.9100000000000003E-3</c:v>
                </c:pt>
                <c:pt idx="16">
                  <c:v>4.7499999999999999E-3</c:v>
                </c:pt>
                <c:pt idx="17">
                  <c:v>4.1399999999999996E-3</c:v>
                </c:pt>
                <c:pt idx="18">
                  <c:v>4.1200000000000004E-3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733312"/>
        <c:axId val="126625664"/>
      </c:scatterChart>
      <c:valAx>
        <c:axId val="146733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6625664"/>
        <c:crosses val="autoZero"/>
        <c:crossBetween val="midCat"/>
      </c:valAx>
      <c:valAx>
        <c:axId val="126625664"/>
        <c:scaling>
          <c:orientation val="minMax"/>
        </c:scaling>
        <c:delete val="0"/>
        <c:axPos val="l"/>
        <c:majorGridlines/>
        <c:numFmt formatCode="0.00E+00" sourceLinked="1"/>
        <c:majorTickMark val="out"/>
        <c:minorTickMark val="none"/>
        <c:tickLblPos val="nextTo"/>
        <c:crossAx val="14673331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1</xdr:row>
      <xdr:rowOff>95250</xdr:rowOff>
    </xdr:from>
    <xdr:to>
      <xdr:col>16</xdr:col>
      <xdr:colOff>676275</xdr:colOff>
      <xdr:row>17</xdr:row>
      <xdr:rowOff>47625</xdr:rowOff>
    </xdr:to>
    <xdr:graphicFrame macro="">
      <xdr:nvGraphicFramePr>
        <xdr:cNvPr id="4" name="차트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9524</xdr:colOff>
      <xdr:row>20</xdr:row>
      <xdr:rowOff>52387</xdr:rowOff>
    </xdr:from>
    <xdr:to>
      <xdr:col>16</xdr:col>
      <xdr:colOff>685799</xdr:colOff>
      <xdr:row>40</xdr:row>
      <xdr:rowOff>190500</xdr:rowOff>
    </xdr:to>
    <xdr:graphicFrame macro="">
      <xdr:nvGraphicFramePr>
        <xdr:cNvPr id="5" name="차트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F1" sqref="F1:I1"/>
    </sheetView>
  </sheetViews>
  <sheetFormatPr defaultRowHeight="16.5" x14ac:dyDescent="0.3"/>
  <cols>
    <col min="2" max="3" width="9.625" bestFit="1" customWidth="1"/>
    <col min="4" max="4" width="10.25" bestFit="1" customWidth="1"/>
    <col min="6" max="7" width="9.625" bestFit="1" customWidth="1"/>
    <col min="8" max="8" width="10.25" bestFit="1" customWidth="1"/>
  </cols>
  <sheetData>
    <row r="1" spans="1:9" ht="24.75" thickBot="1" x14ac:dyDescent="0.35">
      <c r="A1" s="12" t="s">
        <v>5</v>
      </c>
      <c r="B1" s="12"/>
      <c r="C1" s="12"/>
      <c r="D1" s="12"/>
      <c r="F1" s="12" t="s">
        <v>6</v>
      </c>
      <c r="G1" s="12"/>
      <c r="H1" s="12"/>
      <c r="I1" s="12"/>
    </row>
    <row r="2" spans="1:9" ht="18" thickTop="1" thickBot="1" x14ac:dyDescent="0.35">
      <c r="A2" s="1" t="s">
        <v>4</v>
      </c>
      <c r="B2" s="2" t="s">
        <v>7</v>
      </c>
      <c r="C2" s="3"/>
      <c r="D2" s="4"/>
      <c r="F2" s="1" t="s">
        <v>3</v>
      </c>
      <c r="G2" s="2" t="s">
        <v>7</v>
      </c>
      <c r="H2" s="3"/>
      <c r="I2" s="4"/>
    </row>
    <row r="3" spans="1:9" ht="18" thickTop="1" thickBot="1" x14ac:dyDescent="0.35">
      <c r="A3" s="1"/>
      <c r="B3" s="5" t="s">
        <v>0</v>
      </c>
      <c r="C3" s="5" t="s">
        <v>1</v>
      </c>
      <c r="D3" s="5" t="s">
        <v>2</v>
      </c>
      <c r="F3" s="1"/>
      <c r="G3" s="5" t="s">
        <v>0</v>
      </c>
      <c r="H3" s="5" t="s">
        <v>1</v>
      </c>
      <c r="I3" s="5" t="s">
        <v>2</v>
      </c>
    </row>
    <row r="4" spans="1:9" ht="17.25" thickTop="1" x14ac:dyDescent="0.3">
      <c r="A4" s="6">
        <v>0.1</v>
      </c>
      <c r="B4" s="11">
        <v>5.6079998999999997E-3</v>
      </c>
      <c r="C4" s="11">
        <v>5.6090000999999999E-3</v>
      </c>
      <c r="D4" s="8">
        <f t="shared" ref="D4:D17" si="0">B4+C4</f>
        <v>1.1217E-2</v>
      </c>
      <c r="F4" s="6">
        <v>0.1</v>
      </c>
      <c r="G4" s="7">
        <v>1.1999999999999999E-3</v>
      </c>
      <c r="H4" s="7">
        <v>1.434E-2</v>
      </c>
      <c r="I4" s="8">
        <f t="shared" ref="I4:I17" si="1">G4+H4</f>
        <v>1.554E-2</v>
      </c>
    </row>
    <row r="5" spans="1:9" x14ac:dyDescent="0.3">
      <c r="A5" s="9">
        <v>0.5</v>
      </c>
      <c r="B5" s="10">
        <v>2.7407000000000001E-2</v>
      </c>
      <c r="C5" s="10">
        <v>2.7407999999999998E-2</v>
      </c>
      <c r="D5" s="8">
        <f t="shared" si="0"/>
        <v>5.4815000000000003E-2</v>
      </c>
      <c r="F5" s="9">
        <v>0.5</v>
      </c>
      <c r="G5" s="8">
        <v>4.3400000000000001E-3</v>
      </c>
      <c r="H5" s="8">
        <v>1.7440000000000001E-2</v>
      </c>
      <c r="I5" s="8">
        <f t="shared" si="1"/>
        <v>2.1780000000000001E-2</v>
      </c>
    </row>
    <row r="6" spans="1:9" x14ac:dyDescent="0.3">
      <c r="A6" s="9">
        <v>1</v>
      </c>
      <c r="B6" s="10">
        <v>5.3349863999999997E-2</v>
      </c>
      <c r="C6" s="10">
        <v>5.3350776000000003E-2</v>
      </c>
      <c r="D6" s="8">
        <f t="shared" si="0"/>
        <v>0.10670064</v>
      </c>
      <c r="F6" s="9">
        <v>1</v>
      </c>
      <c r="G6" s="8">
        <v>6.7400000000000003E-3</v>
      </c>
      <c r="H6" s="8">
        <v>1.763E-2</v>
      </c>
      <c r="I6" s="8">
        <f t="shared" si="1"/>
        <v>2.4369999999999999E-2</v>
      </c>
    </row>
    <row r="7" spans="1:9" x14ac:dyDescent="0.3">
      <c r="A7" s="9">
        <v>2</v>
      </c>
      <c r="B7" s="10">
        <v>0.102774</v>
      </c>
      <c r="C7" s="10">
        <v>0.102774</v>
      </c>
      <c r="D7" s="8">
        <f t="shared" si="0"/>
        <v>0.20554800000000001</v>
      </c>
      <c r="F7" s="9">
        <v>2</v>
      </c>
      <c r="G7" s="8">
        <v>7.3200000000000001E-3</v>
      </c>
      <c r="H7" s="8">
        <v>1.7239999999999998E-2</v>
      </c>
      <c r="I7" s="8">
        <f t="shared" si="1"/>
        <v>2.4559999999999998E-2</v>
      </c>
    </row>
    <row r="8" spans="1:9" x14ac:dyDescent="0.3">
      <c r="A8" s="9">
        <v>3</v>
      </c>
      <c r="B8" s="10">
        <v>0.14881171000000001</v>
      </c>
      <c r="C8" s="10">
        <v>0.14881173</v>
      </c>
      <c r="D8" s="8">
        <f t="shared" si="0"/>
        <v>0.29762344000000002</v>
      </c>
      <c r="F8" s="9">
        <v>3</v>
      </c>
      <c r="G8" s="8">
        <v>6.9300000000000004E-3</v>
      </c>
      <c r="H8" s="8">
        <v>1.661E-2</v>
      </c>
      <c r="I8" s="8">
        <f t="shared" si="1"/>
        <v>2.3539999999999998E-2</v>
      </c>
    </row>
    <row r="9" spans="1:9" x14ac:dyDescent="0.3">
      <c r="A9" s="9">
        <v>5</v>
      </c>
      <c r="B9" s="10">
        <v>0.23415417999999999</v>
      </c>
      <c r="C9" s="10">
        <v>0.23415417999999999</v>
      </c>
      <c r="D9" s="8">
        <f t="shared" si="0"/>
        <v>0.46830835999999998</v>
      </c>
      <c r="F9" s="9">
        <v>5</v>
      </c>
      <c r="G9" s="8">
        <v>6.79E-3</v>
      </c>
      <c r="H9" s="8">
        <v>1.6459999999999999E-2</v>
      </c>
      <c r="I9" s="8">
        <f t="shared" si="1"/>
        <v>2.325E-2</v>
      </c>
    </row>
    <row r="10" spans="1:9" x14ac:dyDescent="0.3">
      <c r="A10" s="9">
        <v>7</v>
      </c>
      <c r="B10" s="10">
        <v>0.30973601000000001</v>
      </c>
      <c r="C10" s="10">
        <v>0.30973699999999998</v>
      </c>
      <c r="D10" s="8">
        <f t="shared" si="0"/>
        <v>0.61947300999999999</v>
      </c>
      <c r="F10" s="9">
        <v>7</v>
      </c>
      <c r="G10" s="8">
        <v>6.7400000000000003E-3</v>
      </c>
      <c r="H10" s="8">
        <v>1.4930000000000001E-2</v>
      </c>
      <c r="I10" s="8">
        <f t="shared" si="1"/>
        <v>2.1670000000000002E-2</v>
      </c>
    </row>
    <row r="11" spans="1:9" x14ac:dyDescent="0.3">
      <c r="A11" s="9">
        <v>10</v>
      </c>
      <c r="B11" s="10">
        <v>0.41020203</v>
      </c>
      <c r="C11" s="10">
        <v>0.41020203</v>
      </c>
      <c r="D11" s="8">
        <f t="shared" si="0"/>
        <v>0.82040405999999999</v>
      </c>
      <c r="F11" s="9">
        <v>10</v>
      </c>
      <c r="G11" s="8">
        <v>6.45E-3</v>
      </c>
      <c r="H11" s="8">
        <v>1.418E-2</v>
      </c>
      <c r="I11" s="8">
        <f t="shared" si="1"/>
        <v>2.0629999999999999E-2</v>
      </c>
    </row>
    <row r="12" spans="1:9" x14ac:dyDescent="0.3">
      <c r="A12" s="9">
        <v>15</v>
      </c>
      <c r="B12" s="10">
        <v>0.54475927000000002</v>
      </c>
      <c r="C12" s="10">
        <v>0.54476111999999999</v>
      </c>
      <c r="D12" s="8">
        <f t="shared" si="0"/>
        <v>1.0895203900000001</v>
      </c>
      <c r="F12" s="9">
        <v>15</v>
      </c>
      <c r="G12" s="8">
        <v>5.7600000000000004E-3</v>
      </c>
      <c r="H12" s="8">
        <v>1.315E-2</v>
      </c>
      <c r="I12" s="8">
        <f t="shared" si="1"/>
        <v>1.891E-2</v>
      </c>
    </row>
    <row r="13" spans="1:9" x14ac:dyDescent="0.3">
      <c r="A13" s="9">
        <v>20</v>
      </c>
      <c r="B13" s="10">
        <v>0.64925098000000003</v>
      </c>
      <c r="C13" s="10">
        <v>0.64925098000000003</v>
      </c>
      <c r="D13" s="8">
        <f t="shared" si="0"/>
        <v>1.2985019600000001</v>
      </c>
      <c r="F13" s="9">
        <v>20</v>
      </c>
      <c r="G13" s="8">
        <v>5.0499999999999998E-3</v>
      </c>
      <c r="H13" s="8">
        <v>1.1599999999999999E-2</v>
      </c>
      <c r="I13" s="8">
        <f t="shared" si="1"/>
        <v>1.6649999999999998E-2</v>
      </c>
    </row>
    <row r="14" spans="1:9" x14ac:dyDescent="0.3">
      <c r="A14" s="9">
        <v>25</v>
      </c>
      <c r="B14" s="10">
        <v>0.72692822999999995</v>
      </c>
      <c r="C14" s="10">
        <v>0.72692889000000005</v>
      </c>
      <c r="D14" s="8">
        <f t="shared" si="0"/>
        <v>1.4538571199999999</v>
      </c>
      <c r="F14" s="9">
        <v>25</v>
      </c>
      <c r="G14" s="8">
        <v>4.5599999999999998E-3</v>
      </c>
      <c r="H14" s="8">
        <v>1.042E-2</v>
      </c>
      <c r="I14" s="8">
        <f t="shared" si="1"/>
        <v>1.498E-2</v>
      </c>
    </row>
    <row r="15" spans="1:9" x14ac:dyDescent="0.3">
      <c r="A15" s="9">
        <v>30</v>
      </c>
      <c r="B15" s="10">
        <v>0.78810102000000004</v>
      </c>
      <c r="C15" s="10">
        <v>0.78810197000000004</v>
      </c>
      <c r="D15" s="8">
        <f t="shared" si="0"/>
        <v>1.5762029900000001</v>
      </c>
      <c r="F15" s="9">
        <v>30</v>
      </c>
      <c r="G15" s="8">
        <v>4.2900000000000004E-3</v>
      </c>
      <c r="H15" s="8">
        <v>0.01</v>
      </c>
      <c r="I15" s="8">
        <f t="shared" si="1"/>
        <v>1.4290000000000001E-2</v>
      </c>
    </row>
    <row r="16" spans="1:9" x14ac:dyDescent="0.3">
      <c r="A16" s="9">
        <v>40</v>
      </c>
      <c r="B16" s="10">
        <v>0.87028002999999998</v>
      </c>
      <c r="C16" s="10">
        <v>0.87028002999999998</v>
      </c>
      <c r="D16" s="8">
        <f t="shared" si="0"/>
        <v>1.74056006</v>
      </c>
      <c r="F16" s="9">
        <v>40</v>
      </c>
      <c r="G16" s="8">
        <v>3.1700000000000001E-3</v>
      </c>
      <c r="H16" s="8">
        <v>7.8600000000000007E-3</v>
      </c>
      <c r="I16" s="8">
        <f t="shared" si="1"/>
        <v>1.1030000000000002E-2</v>
      </c>
    </row>
    <row r="17" spans="1:9" x14ac:dyDescent="0.3">
      <c r="A17" s="9">
        <v>50</v>
      </c>
      <c r="B17" s="10">
        <v>0.91783546999999999</v>
      </c>
      <c r="C17" s="10">
        <v>0.91783546999999999</v>
      </c>
      <c r="D17" s="8">
        <f t="shared" si="0"/>
        <v>1.83567094</v>
      </c>
      <c r="F17" s="9">
        <v>50</v>
      </c>
      <c r="G17" s="8">
        <v>2.65E-3</v>
      </c>
      <c r="H17" s="8">
        <v>6.2399999999999999E-3</v>
      </c>
      <c r="I17" s="8">
        <f t="shared" si="1"/>
        <v>8.8900000000000003E-3</v>
      </c>
    </row>
    <row r="20" spans="1:9" ht="24.75" thickBot="1" x14ac:dyDescent="0.35">
      <c r="A20" s="12" t="s">
        <v>5</v>
      </c>
      <c r="B20" s="12"/>
      <c r="C20" s="12"/>
      <c r="D20" s="12"/>
      <c r="F20" s="12" t="s">
        <v>6</v>
      </c>
      <c r="G20" s="12"/>
      <c r="H20" s="12"/>
      <c r="I20" s="12"/>
    </row>
    <row r="21" spans="1:9" ht="18" customHeight="1" thickTop="1" thickBot="1" x14ac:dyDescent="0.35">
      <c r="A21" s="1" t="s">
        <v>9</v>
      </c>
      <c r="B21" s="2" t="s">
        <v>8</v>
      </c>
      <c r="C21" s="3"/>
      <c r="D21" s="4"/>
      <c r="F21" s="1" t="s">
        <v>9</v>
      </c>
      <c r="G21" s="2" t="s">
        <v>8</v>
      </c>
      <c r="H21" s="3"/>
      <c r="I21" s="4"/>
    </row>
    <row r="22" spans="1:9" ht="18" thickTop="1" thickBot="1" x14ac:dyDescent="0.35">
      <c r="A22" s="1"/>
      <c r="B22" s="5" t="s">
        <v>0</v>
      </c>
      <c r="C22" s="5" t="s">
        <v>1</v>
      </c>
      <c r="D22" s="5" t="s">
        <v>2</v>
      </c>
      <c r="F22" s="1"/>
      <c r="G22" s="5" t="s">
        <v>0</v>
      </c>
      <c r="H22" s="5" t="s">
        <v>1</v>
      </c>
      <c r="I22" s="5" t="s">
        <v>2</v>
      </c>
    </row>
    <row r="23" spans="1:9" ht="17.25" thickTop="1" x14ac:dyDescent="0.3">
      <c r="A23" s="14">
        <v>10</v>
      </c>
      <c r="B23" s="10">
        <v>0.15380199</v>
      </c>
      <c r="C23" s="10">
        <v>0.18111779</v>
      </c>
      <c r="D23" s="10">
        <f>B23+C23</f>
        <v>0.33491978</v>
      </c>
      <c r="F23" s="13">
        <v>10</v>
      </c>
      <c r="G23" s="8">
        <v>1.14E-2</v>
      </c>
      <c r="H23" s="8">
        <v>2.6700000000000002E-2</v>
      </c>
      <c r="I23" s="8">
        <v>3.8100000000000002E-2</v>
      </c>
    </row>
    <row r="24" spans="1:9" x14ac:dyDescent="0.3">
      <c r="A24" s="14">
        <v>20</v>
      </c>
      <c r="B24" s="10">
        <v>0.11087074</v>
      </c>
      <c r="C24" s="10">
        <v>0.13043423000000001</v>
      </c>
      <c r="D24" s="10">
        <f t="shared" ref="D24:D41" si="2">B24+C24</f>
        <v>0.24130497000000001</v>
      </c>
      <c r="F24" s="13">
        <v>20</v>
      </c>
      <c r="G24" s="8">
        <v>7.7400000000000004E-3</v>
      </c>
      <c r="H24" s="8">
        <v>1.84E-2</v>
      </c>
      <c r="I24" s="8">
        <v>2.614E-2</v>
      </c>
    </row>
    <row r="25" spans="1:9" x14ac:dyDescent="0.3">
      <c r="A25" s="14">
        <v>30</v>
      </c>
      <c r="B25" s="10">
        <v>9.2825494999999994E-2</v>
      </c>
      <c r="C25" s="10">
        <v>0.10951999</v>
      </c>
      <c r="D25" s="10">
        <f t="shared" si="2"/>
        <v>0.20234548499999999</v>
      </c>
      <c r="F25" s="13">
        <v>30</v>
      </c>
      <c r="G25" s="8">
        <v>7.0699999999999999E-3</v>
      </c>
      <c r="H25" s="8">
        <v>1.6049999999999998E-2</v>
      </c>
      <c r="I25" s="8">
        <v>2.3120000000000002E-2</v>
      </c>
    </row>
    <row r="26" spans="1:9" x14ac:dyDescent="0.3">
      <c r="A26" s="14">
        <v>40</v>
      </c>
      <c r="B26" s="10">
        <v>9.2822245999999997E-2</v>
      </c>
      <c r="C26" s="10">
        <v>0.10951798</v>
      </c>
      <c r="D26" s="10">
        <f t="shared" si="2"/>
        <v>0.20234022600000001</v>
      </c>
      <c r="F26" s="13">
        <v>40</v>
      </c>
      <c r="G26" s="8">
        <v>5.9100000000000003E-3</v>
      </c>
      <c r="H26" s="8">
        <v>1.391E-2</v>
      </c>
      <c r="I26" s="8">
        <v>1.9820000000000001E-2</v>
      </c>
    </row>
    <row r="27" spans="1:9" x14ac:dyDescent="0.3">
      <c r="A27" s="14">
        <v>50</v>
      </c>
      <c r="B27" s="10">
        <v>7.6904602000000002E-2</v>
      </c>
      <c r="C27" s="10">
        <v>9.0795456999999996E-2</v>
      </c>
      <c r="D27" s="10">
        <f t="shared" si="2"/>
        <v>0.16770005900000001</v>
      </c>
      <c r="F27" s="13">
        <v>50</v>
      </c>
      <c r="G27" s="8">
        <v>4.9800000000000001E-3</v>
      </c>
      <c r="H27" s="8">
        <v>1.272E-2</v>
      </c>
      <c r="I27" s="8">
        <v>1.77E-2</v>
      </c>
    </row>
    <row r="28" spans="1:9" x14ac:dyDescent="0.3">
      <c r="A28" s="14">
        <v>60</v>
      </c>
      <c r="B28" s="10">
        <v>7.6905601000000004E-2</v>
      </c>
      <c r="C28" s="10">
        <v>9.0796455999999998E-2</v>
      </c>
      <c r="D28" s="10">
        <f>B28+C28</f>
        <v>0.16770205700000002</v>
      </c>
      <c r="F28" s="13">
        <v>60</v>
      </c>
      <c r="G28" s="8">
        <v>4.96E-3</v>
      </c>
      <c r="H28" s="8">
        <v>1.1679999999999999E-2</v>
      </c>
      <c r="I28" s="8">
        <v>1.6639999999999999E-2</v>
      </c>
    </row>
    <row r="29" spans="1:9" x14ac:dyDescent="0.3">
      <c r="A29" s="14">
        <v>70</v>
      </c>
      <c r="B29" s="10">
        <v>6.4616813999999995E-2</v>
      </c>
      <c r="C29" s="10">
        <v>7.6148390999999996E-2</v>
      </c>
      <c r="D29" s="10">
        <f t="shared" si="2"/>
        <v>0.140765205</v>
      </c>
      <c r="F29" s="13">
        <v>70</v>
      </c>
      <c r="G29" s="8">
        <v>4.6800000000000001E-3</v>
      </c>
      <c r="H29" s="8">
        <v>1.027E-2</v>
      </c>
      <c r="I29" s="8">
        <v>1.495E-2</v>
      </c>
    </row>
    <row r="30" spans="1:9" x14ac:dyDescent="0.3">
      <c r="A30" s="14">
        <v>80</v>
      </c>
      <c r="B30" s="10">
        <v>6.4615816000000006E-2</v>
      </c>
      <c r="C30" s="10">
        <v>7.6147391999999994E-2</v>
      </c>
      <c r="D30" s="10">
        <f t="shared" si="2"/>
        <v>0.140763208</v>
      </c>
      <c r="F30" s="13">
        <v>80</v>
      </c>
      <c r="G30" s="8">
        <v>4.1900000000000001E-3</v>
      </c>
      <c r="H30" s="8">
        <v>9.9000000000000008E-3</v>
      </c>
      <c r="I30" s="8">
        <v>1.409E-2</v>
      </c>
    </row>
    <row r="31" spans="1:9" x14ac:dyDescent="0.3">
      <c r="A31" s="14">
        <v>90</v>
      </c>
      <c r="B31" s="10">
        <v>5.3595683999999998E-2</v>
      </c>
      <c r="C31" s="10">
        <v>6.3153341000000002E-2</v>
      </c>
      <c r="D31" s="10">
        <f t="shared" si="2"/>
        <v>0.11674902500000001</v>
      </c>
      <c r="F31" s="13">
        <v>90</v>
      </c>
      <c r="G31" s="8">
        <v>4.0600000000000002E-3</v>
      </c>
      <c r="H31" s="8">
        <v>9.58E-3</v>
      </c>
      <c r="I31" s="8">
        <v>1.3639999999999999E-2</v>
      </c>
    </row>
    <row r="32" spans="1:9" x14ac:dyDescent="0.3">
      <c r="A32" s="14">
        <v>100</v>
      </c>
      <c r="B32" s="10">
        <v>5.3595683999999998E-2</v>
      </c>
      <c r="C32" s="10">
        <v>6.3153341000000002E-2</v>
      </c>
      <c r="D32" s="10">
        <f t="shared" si="2"/>
        <v>0.11674902500000001</v>
      </c>
      <c r="F32" s="13">
        <v>100</v>
      </c>
      <c r="G32" s="8">
        <v>3.8899999999999998E-3</v>
      </c>
      <c r="H32" s="8">
        <v>9.4599999999999997E-3</v>
      </c>
      <c r="I32" s="8">
        <v>1.3350000000000001E-2</v>
      </c>
    </row>
    <row r="33" spans="1:9" x14ac:dyDescent="0.3">
      <c r="A33" s="14">
        <v>200</v>
      </c>
      <c r="B33" s="10">
        <v>3.6741390999999998E-2</v>
      </c>
      <c r="C33" s="10">
        <v>4.3434713E-2</v>
      </c>
      <c r="D33" s="10">
        <f t="shared" si="2"/>
        <v>8.0176103999999998E-2</v>
      </c>
      <c r="F33" s="13">
        <v>200</v>
      </c>
      <c r="G33" s="8">
        <v>2.5899999999999999E-3</v>
      </c>
      <c r="H33" s="8">
        <v>6.5100000000000002E-3</v>
      </c>
      <c r="I33" s="8">
        <v>9.1000000000000004E-3</v>
      </c>
    </row>
    <row r="34" spans="1:9" x14ac:dyDescent="0.3">
      <c r="A34" s="14">
        <v>300</v>
      </c>
      <c r="B34" s="10">
        <v>3.0677891999999998E-2</v>
      </c>
      <c r="C34" s="10">
        <v>3.6153487999999998E-2</v>
      </c>
      <c r="D34" s="10">
        <f t="shared" si="2"/>
        <v>6.6831379999999996E-2</v>
      </c>
      <c r="F34" s="13">
        <v>300</v>
      </c>
      <c r="G34" s="8">
        <v>1.99E-3</v>
      </c>
      <c r="H34" s="8">
        <v>5.4799999999999996E-3</v>
      </c>
      <c r="I34" s="8">
        <v>7.4700000000000001E-3</v>
      </c>
    </row>
    <row r="35" spans="1:9" x14ac:dyDescent="0.3">
      <c r="A35" s="14">
        <v>400</v>
      </c>
      <c r="B35" s="10">
        <v>3.0668892E-2</v>
      </c>
      <c r="C35" s="10">
        <v>3.6145490000000002E-2</v>
      </c>
      <c r="D35" s="10">
        <f t="shared" si="2"/>
        <v>6.6814382000000005E-2</v>
      </c>
      <c r="F35" s="13">
        <v>400</v>
      </c>
      <c r="G35" s="8">
        <v>2.0600000000000002E-3</v>
      </c>
      <c r="H35" s="8">
        <v>4.7999999999999996E-3</v>
      </c>
      <c r="I35" s="8">
        <v>6.8599999999999998E-3</v>
      </c>
    </row>
    <row r="36" spans="1:9" x14ac:dyDescent="0.3">
      <c r="A36" s="14">
        <v>500</v>
      </c>
      <c r="B36" s="10">
        <v>2.6118865000000002E-2</v>
      </c>
      <c r="C36" s="10">
        <v>3.0896209000000001E-2</v>
      </c>
      <c r="D36" s="10">
        <f t="shared" si="2"/>
        <v>5.7015073999999999E-2</v>
      </c>
      <c r="F36" s="13">
        <v>500</v>
      </c>
      <c r="G36" s="8">
        <v>1.74E-3</v>
      </c>
      <c r="H36" s="8">
        <v>4.1200000000000004E-3</v>
      </c>
      <c r="I36" s="8">
        <v>5.8599999999999998E-3</v>
      </c>
    </row>
    <row r="37" spans="1:9" x14ac:dyDescent="0.3">
      <c r="A37" s="14">
        <v>600</v>
      </c>
      <c r="B37" s="10">
        <v>2.3533715E-2</v>
      </c>
      <c r="C37" s="10">
        <v>2.7959358E-2</v>
      </c>
      <c r="D37" s="10">
        <f t="shared" si="2"/>
        <v>5.1493073E-2</v>
      </c>
      <c r="F37" s="13">
        <v>600</v>
      </c>
      <c r="G37" s="8">
        <v>1.67E-3</v>
      </c>
      <c r="H37" s="8">
        <v>3.9500000000000004E-3</v>
      </c>
      <c r="I37" s="8">
        <v>5.62E-3</v>
      </c>
    </row>
    <row r="38" spans="1:9" x14ac:dyDescent="0.3">
      <c r="A38" s="14">
        <v>700</v>
      </c>
      <c r="B38" s="10">
        <v>2.0789754000000001E-2</v>
      </c>
      <c r="C38" s="10">
        <v>2.4423654999999999E-2</v>
      </c>
      <c r="D38" s="10">
        <f t="shared" si="2"/>
        <v>4.5213408999999996E-2</v>
      </c>
      <c r="F38" s="13">
        <v>700</v>
      </c>
      <c r="G38" s="8">
        <v>1.58E-3</v>
      </c>
      <c r="H38" s="8">
        <v>3.3300000000000001E-3</v>
      </c>
      <c r="I38" s="8">
        <v>4.9100000000000003E-3</v>
      </c>
    </row>
    <row r="39" spans="1:9" x14ac:dyDescent="0.3">
      <c r="A39" s="14">
        <v>800</v>
      </c>
      <c r="B39" s="10">
        <v>2.0789754000000001E-2</v>
      </c>
      <c r="C39" s="10">
        <v>2.4423654999999999E-2</v>
      </c>
      <c r="D39" s="10">
        <f t="shared" si="2"/>
        <v>4.5213408999999996E-2</v>
      </c>
      <c r="F39" s="13">
        <v>800</v>
      </c>
      <c r="G39" s="8">
        <v>1.3799999999999999E-3</v>
      </c>
      <c r="H39" s="8">
        <v>3.3700000000000002E-3</v>
      </c>
      <c r="I39" s="8">
        <v>4.7499999999999999E-3</v>
      </c>
    </row>
    <row r="40" spans="1:9" x14ac:dyDescent="0.3">
      <c r="A40" s="14">
        <v>900</v>
      </c>
      <c r="B40" s="10">
        <v>1.8143678E-2</v>
      </c>
      <c r="C40" s="10">
        <v>2.1425911999999998E-2</v>
      </c>
      <c r="D40" s="10">
        <f t="shared" si="2"/>
        <v>3.9569590000000002E-2</v>
      </c>
      <c r="F40" s="13">
        <v>900</v>
      </c>
      <c r="G40" s="8">
        <v>1.3799999999999999E-3</v>
      </c>
      <c r="H40" s="8">
        <v>2.7599999999999999E-3</v>
      </c>
      <c r="I40" s="8">
        <v>4.1399999999999996E-3</v>
      </c>
    </row>
    <row r="41" spans="1:9" x14ac:dyDescent="0.3">
      <c r="A41" s="14">
        <v>1000</v>
      </c>
      <c r="B41" s="10">
        <v>1.8143673999999999E-2</v>
      </c>
      <c r="C41" s="10">
        <v>2.1424907999999999E-2</v>
      </c>
      <c r="D41" s="10">
        <f t="shared" si="2"/>
        <v>3.9568581999999998E-2</v>
      </c>
      <c r="E41" s="15"/>
      <c r="F41" s="13">
        <v>1000</v>
      </c>
      <c r="G41" s="8">
        <v>1.2700000000000001E-3</v>
      </c>
      <c r="H41" s="8">
        <v>2.8500000000000001E-3</v>
      </c>
      <c r="I41" s="8">
        <v>4.1200000000000004E-3</v>
      </c>
    </row>
  </sheetData>
  <mergeCells count="12">
    <mergeCell ref="A20:D20"/>
    <mergeCell ref="A21:A22"/>
    <mergeCell ref="B21:D21"/>
    <mergeCell ref="F20:I20"/>
    <mergeCell ref="F21:F22"/>
    <mergeCell ref="G21:I21"/>
    <mergeCell ref="F2:F3"/>
    <mergeCell ref="G2:I2"/>
    <mergeCell ref="A1:D1"/>
    <mergeCell ref="F1:I1"/>
    <mergeCell ref="A2:A3"/>
    <mergeCell ref="B2:D2"/>
  </mergeCells>
  <phoneticPr fontId="6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hep411-1</dc:creator>
  <cp:lastModifiedBy>hep411-1</cp:lastModifiedBy>
  <dcterms:created xsi:type="dcterms:W3CDTF">2013-03-18T08:42:55Z</dcterms:created>
  <dcterms:modified xsi:type="dcterms:W3CDTF">2013-03-18T11:30:26Z</dcterms:modified>
</cp:coreProperties>
</file>